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35" yWindow="1935" windowWidth="35145" windowHeight="1120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8" i="1"/>
  <c r="H5" i="1"/>
</calcChain>
</file>

<file path=xl/sharedStrings.xml><?xml version="1.0" encoding="utf-8"?>
<sst xmlns="http://schemas.openxmlformats.org/spreadsheetml/2006/main" count="77" uniqueCount="57">
  <si>
    <t>Lp.</t>
  </si>
  <si>
    <t>Nr punktu
(archiwalny)</t>
  </si>
  <si>
    <t>X</t>
  </si>
  <si>
    <t>Y</t>
  </si>
  <si>
    <t>ΔL</t>
  </si>
  <si>
    <t>Powiat</t>
  </si>
  <si>
    <t>ID operatu</t>
  </si>
  <si>
    <t>STB</t>
  </si>
  <si>
    <t>SPD</t>
  </si>
  <si>
    <t>ISD</t>
  </si>
  <si>
    <t>Szczecin</t>
  </si>
  <si>
    <t>Gryfino</t>
  </si>
  <si>
    <t>MODGiK.354.1915.2021</t>
  </si>
  <si>
    <t>T24</t>
  </si>
  <si>
    <t>8</t>
  </si>
  <si>
    <t>389</t>
  </si>
  <si>
    <t>1915/2001</t>
  </si>
  <si>
    <t>---</t>
  </si>
  <si>
    <t>1999/2007</t>
  </si>
  <si>
    <t>28</t>
  </si>
  <si>
    <t>itd.</t>
  </si>
  <si>
    <t>2555</t>
  </si>
  <si>
    <t>MODGiK.354.289.2018</t>
  </si>
  <si>
    <t>Rodzaj stabilizacji punktu granicznego (STB)</t>
  </si>
  <si>
    <t>brak informacji</t>
  </si>
  <si>
    <t>niestabilizowany</t>
  </si>
  <si>
    <t>znak naziemny</t>
  </si>
  <si>
    <t>znak naziemny i podziemny</t>
  </si>
  <si>
    <t>znak podziemny</t>
  </si>
  <si>
    <t>szczegół terenowy I grupy dokładnościowej</t>
  </si>
  <si>
    <t>Sposób pozyskania danych o punkcie granicznym (SPD)</t>
  </si>
  <si>
    <t>ustalony</t>
  </si>
  <si>
    <t>nieustalony</t>
  </si>
  <si>
    <t>Informacja dotycząca spełnienia standardów dokładnościowych przez punkt graniczny (ISD)</t>
  </si>
  <si>
    <t>spełnia</t>
  </si>
  <si>
    <t>nie spełnia</t>
  </si>
  <si>
    <t>1976/1970</t>
  </si>
  <si>
    <t>WYNIK</t>
  </si>
  <si>
    <t>126/2002</t>
  </si>
  <si>
    <t>przyjęty</t>
  </si>
  <si>
    <t>odrzucony</t>
  </si>
  <si>
    <t>LEGENDA:</t>
  </si>
  <si>
    <t>Wynik analizy danych:</t>
  </si>
  <si>
    <t>przeliczony</t>
  </si>
  <si>
    <t>TABELA NR 1</t>
  </si>
  <si>
    <t>Numer systemowy</t>
  </si>
  <si>
    <t>5000</t>
  </si>
  <si>
    <t>2020</t>
  </si>
  <si>
    <t>1111</t>
  </si>
  <si>
    <t>1257</t>
  </si>
  <si>
    <t>1254</t>
  </si>
  <si>
    <t>1225</t>
  </si>
  <si>
    <t>22222</t>
  </si>
  <si>
    <t>5428</t>
  </si>
  <si>
    <t>Dane wynikowe do przyjęcia w obu powiatach</t>
  </si>
  <si>
    <t>Dane istniejące pochodzące z zabu geodezyjnego</t>
  </si>
  <si>
    <t>do ustalenia / tymczasowy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</si>
</sst>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2" xfId="0" quotePrefix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1"/>
  <sheetViews>
    <sheetView tabSelected="1" workbookViewId="0">
      <selection activeCell="I41" sqref="I41"/>
    </sheetView>
  </sheetViews>
  <sheetFormatPr defaultRowHeight="15" x14ac:dyDescent="0.25"/>
  <cols>
    <col min="1" max="1" width="9.140625" style="1"/>
    <col min="2" max="2" width="4.7109375" style="1" customWidth="1"/>
    <col min="3" max="3" width="8.7109375" style="1" customWidth="1"/>
    <col min="4" max="7" width="12.7109375" style="1" customWidth="1"/>
    <col min="8" max="8" width="8.7109375" style="1" customWidth="1"/>
    <col min="9" max="9" width="25.7109375" style="1" customWidth="1"/>
    <col min="10" max="12" width="5.7109375" style="1" customWidth="1"/>
    <col min="13" max="13" width="8.7109375" style="1" customWidth="1"/>
    <col min="14" max="14" width="12.7109375" style="1" customWidth="1"/>
    <col min="15" max="15" width="10.85546875" style="1" customWidth="1"/>
    <col min="16" max="16" width="21.5703125" style="1" bestFit="1" customWidth="1"/>
    <col min="17" max="18" width="12.7109375" style="1" customWidth="1"/>
    <col min="19" max="16384" width="9.140625" style="1"/>
  </cols>
  <sheetData>
    <row r="1" spans="2:21" ht="15.75" thickBot="1" x14ac:dyDescent="0.3">
      <c r="B1" s="16" t="s">
        <v>44</v>
      </c>
    </row>
    <row r="2" spans="2:21" x14ac:dyDescent="0.25">
      <c r="B2" s="40" t="s">
        <v>55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3" t="s">
        <v>54</v>
      </c>
      <c r="N2" s="44"/>
      <c r="O2" s="44"/>
      <c r="P2" s="44"/>
      <c r="Q2" s="44"/>
      <c r="R2" s="44"/>
      <c r="S2" s="44"/>
      <c r="T2" s="44"/>
      <c r="U2" s="45"/>
    </row>
    <row r="3" spans="2:21" s="2" customFormat="1" ht="45.75" thickBot="1" x14ac:dyDescent="0.3">
      <c r="B3" s="32" t="s">
        <v>0</v>
      </c>
      <c r="C3" s="33" t="s">
        <v>5</v>
      </c>
      <c r="D3" s="34" t="s">
        <v>1</v>
      </c>
      <c r="E3" s="34" t="s">
        <v>45</v>
      </c>
      <c r="F3" s="33" t="s">
        <v>2</v>
      </c>
      <c r="G3" s="33" t="s">
        <v>3</v>
      </c>
      <c r="H3" s="33" t="s">
        <v>4</v>
      </c>
      <c r="I3" s="33" t="s">
        <v>6</v>
      </c>
      <c r="J3" s="33" t="s">
        <v>7</v>
      </c>
      <c r="K3" s="33" t="s">
        <v>8</v>
      </c>
      <c r="L3" s="42" t="s">
        <v>9</v>
      </c>
      <c r="M3" s="46" t="s">
        <v>37</v>
      </c>
      <c r="N3" s="47" t="s">
        <v>1</v>
      </c>
      <c r="O3" s="47" t="s">
        <v>45</v>
      </c>
      <c r="P3" s="48" t="s">
        <v>6</v>
      </c>
      <c r="Q3" s="47" t="s">
        <v>2</v>
      </c>
      <c r="R3" s="47" t="s">
        <v>3</v>
      </c>
      <c r="S3" s="48" t="s">
        <v>7</v>
      </c>
      <c r="T3" s="48" t="s">
        <v>8</v>
      </c>
      <c r="U3" s="49" t="s">
        <v>9</v>
      </c>
    </row>
    <row r="4" spans="2:21" s="2" customFormat="1" ht="8.1" customHeight="1" thickBot="1" x14ac:dyDescent="0.3">
      <c r="D4" s="17"/>
      <c r="E4" s="17"/>
      <c r="M4" s="17"/>
      <c r="N4" s="17"/>
      <c r="O4" s="17"/>
      <c r="P4" s="17"/>
    </row>
    <row r="5" spans="2:21" x14ac:dyDescent="0.25">
      <c r="B5" s="35">
        <v>1</v>
      </c>
      <c r="C5" s="3" t="s">
        <v>10</v>
      </c>
      <c r="D5" s="4">
        <v>7222</v>
      </c>
      <c r="E5" s="4" t="s">
        <v>46</v>
      </c>
      <c r="F5" s="5">
        <v>5921807.1200000001</v>
      </c>
      <c r="G5" s="5">
        <v>5466722.4199999999</v>
      </c>
      <c r="H5" s="39">
        <f>SQRT((F6-F5)^2+(G6-G5)^2)</f>
        <v>5.5848813773878945</v>
      </c>
      <c r="I5" s="3" t="s">
        <v>36</v>
      </c>
      <c r="J5" s="3">
        <v>2</v>
      </c>
      <c r="K5" s="3">
        <v>2</v>
      </c>
      <c r="L5" s="50">
        <v>2</v>
      </c>
      <c r="M5" s="28">
        <v>0</v>
      </c>
      <c r="N5" s="24"/>
      <c r="O5" s="24"/>
      <c r="P5" s="24"/>
      <c r="Q5" s="10"/>
      <c r="R5" s="10"/>
      <c r="S5" s="31">
        <v>2</v>
      </c>
      <c r="T5" s="31">
        <v>2</v>
      </c>
      <c r="U5" s="55">
        <v>2</v>
      </c>
    </row>
    <row r="6" spans="2:21" ht="15.75" thickBot="1" x14ac:dyDescent="0.3">
      <c r="B6" s="36"/>
      <c r="C6" s="6" t="s">
        <v>11</v>
      </c>
      <c r="D6" s="7" t="s">
        <v>15</v>
      </c>
      <c r="E6" s="7" t="s">
        <v>47</v>
      </c>
      <c r="F6" s="8">
        <v>5921808.0899999999</v>
      </c>
      <c r="G6" s="8">
        <v>5466716.9199999999</v>
      </c>
      <c r="H6" s="38"/>
      <c r="I6" s="6" t="s">
        <v>16</v>
      </c>
      <c r="J6" s="6">
        <v>4</v>
      </c>
      <c r="K6" s="6">
        <v>1</v>
      </c>
      <c r="L6" s="51">
        <v>1</v>
      </c>
      <c r="M6" s="56">
        <v>1</v>
      </c>
      <c r="N6" s="25">
        <v>389</v>
      </c>
      <c r="O6" s="25">
        <v>2020</v>
      </c>
      <c r="P6" s="25" t="s">
        <v>16</v>
      </c>
      <c r="Q6" s="26">
        <v>5921808.0899999999</v>
      </c>
      <c r="R6" s="26">
        <v>5466716.9199999999</v>
      </c>
      <c r="S6" s="25">
        <v>4</v>
      </c>
      <c r="T6" s="25">
        <v>1</v>
      </c>
      <c r="U6" s="57">
        <v>1</v>
      </c>
    </row>
    <row r="7" spans="2:21" ht="8.1" customHeight="1" thickBot="1" x14ac:dyDescent="0.3">
      <c r="B7" s="2"/>
      <c r="C7" s="2"/>
      <c r="D7" s="18"/>
      <c r="E7" s="18"/>
      <c r="F7" s="19"/>
      <c r="G7" s="19"/>
      <c r="H7" s="20"/>
      <c r="I7" s="2"/>
      <c r="J7" s="2"/>
      <c r="K7" s="2"/>
      <c r="L7" s="2"/>
      <c r="M7" s="2"/>
      <c r="N7" s="2"/>
      <c r="O7" s="2"/>
      <c r="P7" s="2"/>
      <c r="S7" s="2"/>
      <c r="T7" s="2"/>
      <c r="U7" s="2"/>
    </row>
    <row r="8" spans="2:21" x14ac:dyDescent="0.25">
      <c r="B8" s="35">
        <v>2</v>
      </c>
      <c r="C8" s="3" t="s">
        <v>10</v>
      </c>
      <c r="D8" s="4" t="s">
        <v>19</v>
      </c>
      <c r="E8" s="4" t="s">
        <v>48</v>
      </c>
      <c r="F8" s="5">
        <v>5921808.7800000003</v>
      </c>
      <c r="G8" s="5">
        <v>5466721.21</v>
      </c>
      <c r="H8" s="39">
        <f>SQRT((F9-F8)^2+(G9-G8)^2)</f>
        <v>8.9999999850988388E-2</v>
      </c>
      <c r="I8" s="3" t="s">
        <v>12</v>
      </c>
      <c r="J8" s="3">
        <v>6</v>
      </c>
      <c r="K8" s="3">
        <v>1</v>
      </c>
      <c r="L8" s="50">
        <v>1</v>
      </c>
      <c r="M8" s="52">
        <v>1</v>
      </c>
      <c r="N8" s="21">
        <v>28</v>
      </c>
      <c r="O8" s="21">
        <v>1111</v>
      </c>
      <c r="P8" s="21" t="s">
        <v>12</v>
      </c>
      <c r="Q8" s="27">
        <v>5921808.7800000003</v>
      </c>
      <c r="R8" s="27">
        <v>5466721.21</v>
      </c>
      <c r="S8" s="21">
        <v>6</v>
      </c>
      <c r="T8" s="21">
        <v>1</v>
      </c>
      <c r="U8" s="53">
        <v>1</v>
      </c>
    </row>
    <row r="9" spans="2:21" ht="15.75" thickBot="1" x14ac:dyDescent="0.3">
      <c r="B9" s="36"/>
      <c r="C9" s="6" t="s">
        <v>11</v>
      </c>
      <c r="D9" s="7" t="s">
        <v>19</v>
      </c>
      <c r="E9" s="7" t="s">
        <v>49</v>
      </c>
      <c r="F9" s="8">
        <v>5921808.7800000003</v>
      </c>
      <c r="G9" s="8">
        <v>5466721.1200000001</v>
      </c>
      <c r="H9" s="38"/>
      <c r="I9" s="6" t="s">
        <v>38</v>
      </c>
      <c r="J9" s="6">
        <v>6</v>
      </c>
      <c r="K9" s="6">
        <v>1</v>
      </c>
      <c r="L9" s="51">
        <v>1</v>
      </c>
      <c r="M9" s="29">
        <v>0</v>
      </c>
      <c r="N9" s="22"/>
      <c r="O9" s="22"/>
      <c r="P9" s="22"/>
      <c r="Q9" s="23"/>
      <c r="R9" s="23"/>
      <c r="S9" s="30">
        <v>6</v>
      </c>
      <c r="T9" s="30">
        <v>1</v>
      </c>
      <c r="U9" s="54">
        <v>1</v>
      </c>
    </row>
    <row r="10" spans="2:21" ht="8.1" customHeight="1" thickBot="1" x14ac:dyDescent="0.3">
      <c r="B10" s="2"/>
      <c r="C10" s="2"/>
      <c r="D10" s="18"/>
      <c r="E10" s="18"/>
      <c r="F10" s="19"/>
      <c r="G10" s="19"/>
      <c r="H10" s="20"/>
      <c r="I10" s="2"/>
      <c r="J10" s="2"/>
      <c r="K10" s="2"/>
      <c r="L10" s="2"/>
      <c r="M10" s="2"/>
      <c r="N10" s="2"/>
      <c r="O10" s="2"/>
      <c r="P10" s="2"/>
      <c r="S10" s="2"/>
      <c r="T10" s="2"/>
      <c r="U10" s="2"/>
    </row>
    <row r="11" spans="2:21" x14ac:dyDescent="0.25">
      <c r="B11" s="35">
        <v>3</v>
      </c>
      <c r="C11" s="3" t="s">
        <v>10</v>
      </c>
      <c r="D11" s="4" t="s">
        <v>13</v>
      </c>
      <c r="E11" s="4" t="s">
        <v>50</v>
      </c>
      <c r="F11" s="5">
        <v>5921807.8700000001</v>
      </c>
      <c r="G11" s="5">
        <v>5466722.4199999999</v>
      </c>
      <c r="H11" s="39">
        <f>SQRT((F12-F11)^2+(G12-G11)^2)</f>
        <v>1.1119802154536815</v>
      </c>
      <c r="I11" s="12" t="s">
        <v>17</v>
      </c>
      <c r="J11" s="3">
        <v>1</v>
      </c>
      <c r="K11" s="3">
        <v>2</v>
      </c>
      <c r="L11" s="50">
        <v>2</v>
      </c>
      <c r="M11" s="28">
        <v>0</v>
      </c>
      <c r="N11" s="24"/>
      <c r="O11" s="24"/>
      <c r="P11" s="24"/>
      <c r="Q11" s="10"/>
      <c r="R11" s="10"/>
      <c r="S11" s="31">
        <v>1</v>
      </c>
      <c r="T11" s="31">
        <v>2</v>
      </c>
      <c r="U11" s="55">
        <v>2</v>
      </c>
    </row>
    <row r="12" spans="2:21" ht="15.75" thickBot="1" x14ac:dyDescent="0.3">
      <c r="B12" s="36"/>
      <c r="C12" s="6" t="s">
        <v>11</v>
      </c>
      <c r="D12" s="7" t="s">
        <v>14</v>
      </c>
      <c r="E12" s="7" t="s">
        <v>51</v>
      </c>
      <c r="F12" s="8">
        <v>5921808.0899999999</v>
      </c>
      <c r="G12" s="8">
        <v>5466721.3300000001</v>
      </c>
      <c r="H12" s="38"/>
      <c r="I12" s="6" t="s">
        <v>18</v>
      </c>
      <c r="J12" s="6">
        <v>5</v>
      </c>
      <c r="K12" s="6">
        <v>1</v>
      </c>
      <c r="L12" s="51">
        <v>1</v>
      </c>
      <c r="M12" s="56">
        <v>1</v>
      </c>
      <c r="N12" s="25">
        <v>8</v>
      </c>
      <c r="O12" s="25">
        <v>1225</v>
      </c>
      <c r="P12" s="25" t="s">
        <v>18</v>
      </c>
      <c r="Q12" s="26">
        <v>5921808.0899999999</v>
      </c>
      <c r="R12" s="26">
        <v>5466721.3300000001</v>
      </c>
      <c r="S12" s="25">
        <v>5</v>
      </c>
      <c r="T12" s="25">
        <v>1</v>
      </c>
      <c r="U12" s="57">
        <v>1</v>
      </c>
    </row>
    <row r="13" spans="2:21" ht="8.1" customHeight="1" thickBot="1" x14ac:dyDescent="0.3">
      <c r="B13" s="2"/>
      <c r="C13" s="2"/>
      <c r="D13" s="18"/>
      <c r="E13" s="18"/>
      <c r="F13" s="19"/>
      <c r="G13" s="19"/>
      <c r="H13" s="20"/>
      <c r="I13" s="2"/>
      <c r="J13" s="2"/>
      <c r="K13" s="2"/>
      <c r="L13" s="2"/>
      <c r="M13" s="2"/>
      <c r="N13" s="2"/>
      <c r="O13" s="2"/>
      <c r="P13" s="2"/>
      <c r="S13" s="2"/>
      <c r="T13" s="2"/>
      <c r="U13" s="2"/>
    </row>
    <row r="14" spans="2:21" x14ac:dyDescent="0.25">
      <c r="B14" s="35">
        <v>4</v>
      </c>
      <c r="C14" s="3" t="s">
        <v>10</v>
      </c>
      <c r="D14" s="4" t="s">
        <v>21</v>
      </c>
      <c r="E14" s="4" t="s">
        <v>52</v>
      </c>
      <c r="F14" s="5">
        <v>5921888.8799999999</v>
      </c>
      <c r="G14" s="5">
        <v>5466722.3300000001</v>
      </c>
      <c r="H14" s="37" t="s">
        <v>17</v>
      </c>
      <c r="I14" s="3" t="s">
        <v>22</v>
      </c>
      <c r="J14" s="3">
        <v>3</v>
      </c>
      <c r="K14" s="3">
        <v>1</v>
      </c>
      <c r="L14" s="50">
        <v>1</v>
      </c>
      <c r="M14" s="52">
        <v>1</v>
      </c>
      <c r="N14" s="21">
        <v>2555</v>
      </c>
      <c r="O14" s="21">
        <v>22222</v>
      </c>
      <c r="P14" s="21" t="s">
        <v>22</v>
      </c>
      <c r="Q14" s="27">
        <v>5921888.8799999999</v>
      </c>
      <c r="R14" s="27">
        <v>5466722.3300000001</v>
      </c>
      <c r="S14" s="21">
        <v>3</v>
      </c>
      <c r="T14" s="21">
        <v>1</v>
      </c>
      <c r="U14" s="53">
        <v>1</v>
      </c>
    </row>
    <row r="15" spans="2:21" ht="15.75" thickBot="1" x14ac:dyDescent="0.3">
      <c r="B15" s="36"/>
      <c r="C15" s="6" t="s">
        <v>11</v>
      </c>
      <c r="D15" s="7"/>
      <c r="E15" s="7" t="s">
        <v>53</v>
      </c>
      <c r="F15" s="8"/>
      <c r="G15" s="8"/>
      <c r="H15" s="38"/>
      <c r="I15" s="6"/>
      <c r="J15" s="6"/>
      <c r="K15" s="6"/>
      <c r="L15" s="51"/>
      <c r="M15" s="29">
        <v>0</v>
      </c>
      <c r="N15" s="22"/>
      <c r="O15" s="22"/>
      <c r="P15" s="22"/>
      <c r="Q15" s="23"/>
      <c r="R15" s="23"/>
      <c r="S15" s="30"/>
      <c r="T15" s="30"/>
      <c r="U15" s="54"/>
    </row>
    <row r="16" spans="2:21" ht="8.1" customHeight="1" thickBot="1" x14ac:dyDescent="0.3">
      <c r="B16" s="2"/>
      <c r="C16" s="2"/>
      <c r="D16" s="18"/>
      <c r="E16" s="18"/>
      <c r="F16" s="19"/>
      <c r="G16" s="19"/>
      <c r="H16" s="20"/>
      <c r="I16" s="2"/>
      <c r="J16" s="2"/>
      <c r="K16" s="2"/>
      <c r="L16" s="2"/>
      <c r="M16" s="2"/>
      <c r="N16" s="2"/>
      <c r="O16" s="2"/>
      <c r="P16" s="2"/>
      <c r="S16" s="2"/>
      <c r="T16" s="2"/>
      <c r="U16" s="2"/>
    </row>
    <row r="17" spans="2:21" x14ac:dyDescent="0.25">
      <c r="B17" s="9"/>
      <c r="C17" s="10" t="s">
        <v>20</v>
      </c>
      <c r="D17" s="10"/>
      <c r="E17" s="10"/>
      <c r="F17" s="10"/>
      <c r="G17" s="10"/>
      <c r="H17" s="10"/>
      <c r="I17" s="10"/>
      <c r="J17" s="10"/>
      <c r="K17" s="10"/>
      <c r="L17" s="11"/>
      <c r="M17" s="9"/>
      <c r="N17" s="10"/>
      <c r="O17" s="10"/>
      <c r="P17" s="10"/>
      <c r="Q17" s="10"/>
      <c r="R17" s="10"/>
      <c r="S17" s="10"/>
      <c r="T17" s="10"/>
      <c r="U17" s="11"/>
    </row>
    <row r="19" spans="2:21" x14ac:dyDescent="0.25">
      <c r="C19" s="13" t="s">
        <v>41</v>
      </c>
    </row>
    <row r="20" spans="2:21" ht="6" customHeight="1" x14ac:dyDescent="0.25"/>
    <row r="21" spans="2:21" x14ac:dyDescent="0.25">
      <c r="C21" s="1" t="s">
        <v>23</v>
      </c>
    </row>
    <row r="22" spans="2:21" x14ac:dyDescent="0.25">
      <c r="C22" s="2">
        <v>1</v>
      </c>
      <c r="D22" s="1" t="s">
        <v>24</v>
      </c>
    </row>
    <row r="23" spans="2:21" x14ac:dyDescent="0.25">
      <c r="C23" s="2">
        <v>2</v>
      </c>
      <c r="D23" s="1" t="s">
        <v>25</v>
      </c>
    </row>
    <row r="24" spans="2:21" x14ac:dyDescent="0.25">
      <c r="C24" s="2">
        <v>3</v>
      </c>
      <c r="D24" s="1" t="s">
        <v>26</v>
      </c>
    </row>
    <row r="25" spans="2:21" x14ac:dyDescent="0.25">
      <c r="C25" s="2">
        <v>4</v>
      </c>
      <c r="D25" s="1" t="s">
        <v>27</v>
      </c>
    </row>
    <row r="26" spans="2:21" x14ac:dyDescent="0.25">
      <c r="C26" s="2">
        <v>5</v>
      </c>
      <c r="D26" s="1" t="s">
        <v>28</v>
      </c>
    </row>
    <row r="27" spans="2:21" x14ac:dyDescent="0.25">
      <c r="C27" s="2">
        <v>6</v>
      </c>
      <c r="D27" s="1" t="s">
        <v>29</v>
      </c>
    </row>
    <row r="28" spans="2:21" ht="6" customHeight="1" x14ac:dyDescent="0.25"/>
    <row r="29" spans="2:21" x14ac:dyDescent="0.25">
      <c r="C29" s="1" t="s">
        <v>30</v>
      </c>
    </row>
    <row r="30" spans="2:21" x14ac:dyDescent="0.25">
      <c r="C30" s="2">
        <v>1</v>
      </c>
      <c r="D30" s="1" t="s">
        <v>31</v>
      </c>
    </row>
    <row r="31" spans="2:21" x14ac:dyDescent="0.25">
      <c r="C31" s="2">
        <v>2</v>
      </c>
      <c r="D31" s="1" t="s">
        <v>32</v>
      </c>
    </row>
    <row r="32" spans="2:21" ht="6" customHeight="1" x14ac:dyDescent="0.25"/>
    <row r="33" spans="3:4" x14ac:dyDescent="0.25">
      <c r="C33" s="1" t="s">
        <v>33</v>
      </c>
    </row>
    <row r="34" spans="3:4" x14ac:dyDescent="0.25">
      <c r="C34" s="2">
        <v>1</v>
      </c>
      <c r="D34" s="1" t="s">
        <v>34</v>
      </c>
    </row>
    <row r="35" spans="3:4" x14ac:dyDescent="0.25">
      <c r="C35" s="2">
        <v>2</v>
      </c>
      <c r="D35" s="1" t="s">
        <v>35</v>
      </c>
    </row>
    <row r="36" spans="3:4" ht="6" customHeight="1" x14ac:dyDescent="0.25"/>
    <row r="37" spans="3:4" x14ac:dyDescent="0.25">
      <c r="C37" s="1" t="s">
        <v>42</v>
      </c>
    </row>
    <row r="38" spans="3:4" x14ac:dyDescent="0.25">
      <c r="C38" s="2">
        <v>0</v>
      </c>
      <c r="D38" s="1" t="s">
        <v>40</v>
      </c>
    </row>
    <row r="39" spans="3:4" x14ac:dyDescent="0.25">
      <c r="C39" s="15">
        <v>1</v>
      </c>
      <c r="D39" s="1" t="s">
        <v>39</v>
      </c>
    </row>
    <row r="40" spans="3:4" x14ac:dyDescent="0.25">
      <c r="C40" s="15">
        <v>2</v>
      </c>
      <c r="D40" s="1" t="s">
        <v>43</v>
      </c>
    </row>
    <row r="41" spans="3:4" x14ac:dyDescent="0.25">
      <c r="C41" s="14">
        <v>3</v>
      </c>
      <c r="D41" s="1" t="s">
        <v>56</v>
      </c>
    </row>
  </sheetData>
  <mergeCells count="10">
    <mergeCell ref="B2:L2"/>
    <mergeCell ref="M2:U2"/>
    <mergeCell ref="B14:B15"/>
    <mergeCell ref="H14:H15"/>
    <mergeCell ref="B5:B6"/>
    <mergeCell ref="H5:H6"/>
    <mergeCell ref="B8:B9"/>
    <mergeCell ref="H8:H9"/>
    <mergeCell ref="B11:B12"/>
    <mergeCell ref="H11:H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2024-08-09T08:42:18Z</dcterms:modified>
</cp:coreProperties>
</file>