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6" sheetId="8" r:id="rId1"/>
  </sheets>
  <calcPr calcId="152511"/>
</workbook>
</file>

<file path=xl/calcChain.xml><?xml version="1.0" encoding="utf-8"?>
<calcChain xmlns="http://schemas.openxmlformats.org/spreadsheetml/2006/main">
  <c r="F29" i="8" l="1"/>
  <c r="H29" i="8"/>
  <c r="I29" i="8" s="1"/>
  <c r="I17" i="8" l="1"/>
  <c r="I18" i="8"/>
  <c r="I19" i="8"/>
  <c r="I20" i="8"/>
  <c r="I21" i="8"/>
  <c r="I22" i="8"/>
  <c r="I23" i="8"/>
  <c r="I24" i="8"/>
  <c r="I25" i="8"/>
  <c r="I26" i="8"/>
  <c r="I27" i="8"/>
  <c r="I28" i="8"/>
  <c r="I30" i="8"/>
  <c r="I16" i="8"/>
  <c r="I31" i="8" l="1"/>
  <c r="H17" i="8"/>
  <c r="H18" i="8"/>
  <c r="H19" i="8"/>
  <c r="H20" i="8"/>
  <c r="H21" i="8"/>
  <c r="H22" i="8"/>
  <c r="H23" i="8"/>
  <c r="H24" i="8"/>
  <c r="H25" i="8"/>
  <c r="H26" i="8"/>
  <c r="H27" i="8"/>
  <c r="H28" i="8"/>
  <c r="H30" i="8"/>
  <c r="F17" i="8"/>
  <c r="F18" i="8"/>
  <c r="F19" i="8"/>
  <c r="F31" i="8" s="1"/>
  <c r="F20" i="8"/>
  <c r="F21" i="8"/>
  <c r="F22" i="8"/>
  <c r="F23" i="8"/>
  <c r="F24" i="8"/>
  <c r="F25" i="8"/>
  <c r="F26" i="8"/>
  <c r="F27" i="8"/>
  <c r="F28" i="8"/>
  <c r="F30" i="8"/>
  <c r="F16" i="8"/>
  <c r="H16" i="8" l="1"/>
  <c r="H31" i="8" s="1"/>
  <c r="C35" i="8" l="1"/>
</calcChain>
</file>

<file path=xl/sharedStrings.xml><?xml version="1.0" encoding="utf-8"?>
<sst xmlns="http://schemas.openxmlformats.org/spreadsheetml/2006/main" count="50" uniqueCount="37">
  <si>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</si>
  <si>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</si>
  <si>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</si>
  <si>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</si>
  <si>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</si>
  <si>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</si>
  <si>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</si>
  <si>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</si>
  <si>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</si>
  <si>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</si>
  <si>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</si>
  <si>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</si>
  <si>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</si>
  <si>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</si>
  <si>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</si>
  <si>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</si>
  <si>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</si>
  <si>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</si>
  <si>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</si>
  <si>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</si>
  <si>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mleko UHT 3,2% (1000 ml)</t>
  </si>
  <si>
    <t>masło 82% tłuszczu zwierzęcego (200 g)</t>
  </si>
  <si>
    <t>ser żółty gouda w kostce</t>
  </si>
  <si>
    <t>napój mleczno-owocowy, typu danonek lub równoważny (100- 120 g)</t>
  </si>
  <si>
    <t>ser topiony w bloczku (100 g) różne smaki (min 35% sera i max 15% tłuszczu) typu Lactima</t>
  </si>
  <si>
    <t>serek śmietankowy naturalny  (1000 g), bez konserwantów, typu delfiko (Starco) lub równoważny</t>
  </si>
  <si>
    <t>śmietana homogenizowa 12%  (200 g) kesem lub równoważna</t>
  </si>
  <si>
    <t>napój mleczno-owocowy, typu actimel lub równoważny (100-120 g)</t>
  </si>
  <si>
    <t>jogurt naturalny gęsty (1000g)</t>
  </si>
  <si>
    <t>Dostawa produktów mleczarskich (CVP 15500000-3)                                                                                            w okresie od 01.09.2015 r. do 31.08.2016 r.</t>
  </si>
  <si>
    <t>twarożek homogenizowany owocowy, bez kawałków owoców (100 g) truka. wanil. brzosk.</t>
  </si>
  <si>
    <t>jogurt owocowy typu danone danonki lub równoważny (100-120g bez kawałów owoców/ trusk. wanil. brzosk.</t>
  </si>
  <si>
    <t>twaróg tłusty  (krajanka)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</si>
  <si>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05-ZP/PP32/2015</t>
    </r>
  </si>
  <si>
    <t>mleko UHT 2,0% (1000 ml)</t>
  </si>
  <si>
    <t>śmietana słodka 30% (0,5 l)</t>
  </si>
  <si>
    <t>drożdże piekarskie świeże (100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</si>
</sst>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9" fontId="3" fillId="0" borderId="2" xfId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2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tabSelected="1" topLeftCell="A12" zoomScale="115" zoomScaleNormal="115" workbookViewId="0">
      <selection activeCell="L31" sqref="L31"/>
    </sheetView>
  </sheetViews>
  <sheetFormatPr defaultRowHeight="15" x14ac:dyDescent="0.25"/>
  <cols>
    <col min="1" max="1" width="5.7109375" style="8" customWidth="1"/>
    <col min="2" max="2" width="28.140625" style="18" customWidth="1"/>
    <col min="3" max="3" width="7.140625" style="8" customWidth="1"/>
    <col min="4" max="4" width="5.85546875" style="8" customWidth="1"/>
    <col min="5" max="5" width="10.140625" style="8" bestFit="1" customWidth="1"/>
    <col min="6" max="6" width="10.28515625" style="8" customWidth="1"/>
    <col min="7" max="7" width="7.28515625" style="8" customWidth="1"/>
    <col min="8" max="8" width="10.5703125" style="8" customWidth="1"/>
    <col min="9" max="9" width="13" style="8" customWidth="1"/>
    <col min="10" max="16384" width="9.140625" style="8"/>
  </cols>
  <sheetData>
    <row r="4" spans="1:9" x14ac:dyDescent="0.25">
      <c r="B4" s="15"/>
    </row>
    <row r="5" spans="1:9" x14ac:dyDescent="0.25">
      <c r="B5" s="16" t="s">
        <v>16</v>
      </c>
    </row>
    <row r="6" spans="1:9" x14ac:dyDescent="0.25">
      <c r="B6" s="16"/>
    </row>
    <row r="7" spans="1:9" x14ac:dyDescent="0.25">
      <c r="B7" s="16"/>
    </row>
    <row r="8" spans="1:9" ht="15.75" x14ac:dyDescent="0.25">
      <c r="A8" s="32" t="s">
        <v>33</v>
      </c>
      <c r="B8" s="32"/>
      <c r="C8" s="17"/>
      <c r="D8" s="17"/>
      <c r="E8" s="17"/>
      <c r="F8" s="17" t="s">
        <v>10</v>
      </c>
      <c r="G8" s="17"/>
      <c r="H8" s="33" t="s">
        <v>18</v>
      </c>
      <c r="I8" s="34"/>
    </row>
    <row r="9" spans="1:9" ht="15.75" thickBot="1" x14ac:dyDescent="0.3"/>
    <row r="10" spans="1:9" ht="41.25" customHeight="1" thickBot="1" x14ac:dyDescent="0.3">
      <c r="A10" s="35" t="s">
        <v>17</v>
      </c>
      <c r="B10" s="36"/>
      <c r="C10" s="36"/>
      <c r="D10" s="36"/>
      <c r="E10" s="36"/>
      <c r="F10" s="36"/>
      <c r="G10" s="36"/>
      <c r="H10" s="36"/>
      <c r="I10" s="37"/>
    </row>
    <row r="11" spans="1:9" ht="23.25" customHeight="1" thickBot="1" x14ac:dyDescent="0.3">
      <c r="A11" s="19"/>
      <c r="B11" s="20"/>
      <c r="C11" s="19"/>
      <c r="D11" s="19"/>
      <c r="E11" s="19"/>
      <c r="F11" s="19"/>
      <c r="G11" s="19"/>
      <c r="H11" s="19"/>
      <c r="I11" s="19"/>
    </row>
    <row r="12" spans="1:9" ht="15" customHeight="1" x14ac:dyDescent="0.25">
      <c r="A12" s="38" t="s">
        <v>29</v>
      </c>
      <c r="B12" s="39"/>
      <c r="C12" s="39"/>
      <c r="D12" s="39"/>
      <c r="E12" s="39"/>
      <c r="F12" s="39"/>
      <c r="G12" s="39"/>
      <c r="H12" s="39"/>
      <c r="I12" s="40"/>
    </row>
    <row r="13" spans="1:9" ht="27" customHeight="1" thickBot="1" x14ac:dyDescent="0.3">
      <c r="A13" s="41"/>
      <c r="B13" s="42"/>
      <c r="C13" s="42"/>
      <c r="D13" s="42"/>
      <c r="E13" s="42"/>
      <c r="F13" s="42"/>
      <c r="G13" s="42"/>
      <c r="H13" s="42"/>
      <c r="I13" s="43"/>
    </row>
    <row r="14" spans="1:9" ht="50.25" customHeight="1" thickBot="1" x14ac:dyDescent="0.3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7" t="s">
        <v>11</v>
      </c>
      <c r="I14" s="6" t="s">
        <v>7</v>
      </c>
    </row>
    <row r="15" spans="1:9" ht="15.75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>
        <v>8</v>
      </c>
      <c r="I15" s="1">
        <v>9</v>
      </c>
    </row>
    <row r="16" spans="1:9" ht="48" thickBot="1" x14ac:dyDescent="0.3">
      <c r="A16" s="21">
        <v>1</v>
      </c>
      <c r="B16" s="22" t="s">
        <v>27</v>
      </c>
      <c r="C16" s="23" t="s">
        <v>19</v>
      </c>
      <c r="D16" s="24">
        <v>5000</v>
      </c>
      <c r="E16" s="14"/>
      <c r="F16" s="31">
        <f>D16*E16</f>
        <v>0</v>
      </c>
      <c r="G16" s="11"/>
      <c r="H16" s="25">
        <f t="shared" ref="H16:H30" si="0">ROUND(F16*G16,2)</f>
        <v>0</v>
      </c>
      <c r="I16" s="25">
        <f>F16+H16</f>
        <v>0</v>
      </c>
    </row>
    <row r="17" spans="1:9" ht="48" thickBot="1" x14ac:dyDescent="0.3">
      <c r="A17" s="21">
        <v>2</v>
      </c>
      <c r="B17" s="22" t="s">
        <v>23</v>
      </c>
      <c r="C17" s="23" t="s">
        <v>19</v>
      </c>
      <c r="D17" s="24">
        <v>3000</v>
      </c>
      <c r="E17" s="14"/>
      <c r="F17" s="31">
        <f t="shared" ref="F17:F30" si="1">D17*E17</f>
        <v>0</v>
      </c>
      <c r="G17" s="11"/>
      <c r="H17" s="25">
        <f t="shared" si="0"/>
        <v>0</v>
      </c>
      <c r="I17" s="25">
        <f t="shared" ref="I17:I30" si="2">F17+H17</f>
        <v>0</v>
      </c>
    </row>
    <row r="18" spans="1:9" ht="63.75" thickBot="1" x14ac:dyDescent="0.3">
      <c r="A18" s="21">
        <v>3</v>
      </c>
      <c r="B18" s="22" t="s">
        <v>31</v>
      </c>
      <c r="C18" s="23" t="s">
        <v>19</v>
      </c>
      <c r="D18" s="24">
        <v>3330</v>
      </c>
      <c r="E18" s="14"/>
      <c r="F18" s="31">
        <f t="shared" si="1"/>
        <v>0</v>
      </c>
      <c r="G18" s="11"/>
      <c r="H18" s="25">
        <f t="shared" si="0"/>
        <v>0</v>
      </c>
      <c r="I18" s="25">
        <f t="shared" si="2"/>
        <v>0</v>
      </c>
    </row>
    <row r="19" spans="1:9" ht="16.5" thickBot="1" x14ac:dyDescent="0.3">
      <c r="A19" s="21">
        <v>4</v>
      </c>
      <c r="B19" s="22" t="s">
        <v>28</v>
      </c>
      <c r="C19" s="23" t="s">
        <v>19</v>
      </c>
      <c r="D19" s="24">
        <v>10</v>
      </c>
      <c r="E19" s="14"/>
      <c r="F19" s="31">
        <f t="shared" si="1"/>
        <v>0</v>
      </c>
      <c r="G19" s="11"/>
      <c r="H19" s="25">
        <f t="shared" si="0"/>
        <v>0</v>
      </c>
      <c r="I19" s="25">
        <f t="shared" si="2"/>
        <v>0</v>
      </c>
    </row>
    <row r="20" spans="1:9" ht="60.75" customHeight="1" thickBot="1" x14ac:dyDescent="0.3">
      <c r="A20" s="21">
        <v>5</v>
      </c>
      <c r="B20" s="22" t="s">
        <v>30</v>
      </c>
      <c r="C20" s="23" t="s">
        <v>19</v>
      </c>
      <c r="D20" s="24">
        <v>1500</v>
      </c>
      <c r="E20" s="14"/>
      <c r="F20" s="31">
        <f t="shared" si="1"/>
        <v>0</v>
      </c>
      <c r="G20" s="11"/>
      <c r="H20" s="25">
        <f t="shared" si="0"/>
        <v>0</v>
      </c>
      <c r="I20" s="25">
        <f t="shared" si="2"/>
        <v>0</v>
      </c>
    </row>
    <row r="21" spans="1:9" ht="63.75" thickBot="1" x14ac:dyDescent="0.3">
      <c r="A21" s="21">
        <v>6</v>
      </c>
      <c r="B21" s="22" t="s">
        <v>25</v>
      </c>
      <c r="C21" s="23" t="s">
        <v>19</v>
      </c>
      <c r="D21" s="24">
        <v>40</v>
      </c>
      <c r="E21" s="14"/>
      <c r="F21" s="31">
        <f t="shared" si="1"/>
        <v>0</v>
      </c>
      <c r="G21" s="11"/>
      <c r="H21" s="25">
        <f t="shared" si="0"/>
        <v>0</v>
      </c>
      <c r="I21" s="25">
        <f t="shared" si="2"/>
        <v>0</v>
      </c>
    </row>
    <row r="22" spans="1:9" ht="63.75" thickBot="1" x14ac:dyDescent="0.3">
      <c r="A22" s="21">
        <v>7</v>
      </c>
      <c r="B22" s="22" t="s">
        <v>24</v>
      </c>
      <c r="C22" s="23" t="s">
        <v>8</v>
      </c>
      <c r="D22" s="24">
        <v>2</v>
      </c>
      <c r="E22" s="14"/>
      <c r="F22" s="31">
        <f t="shared" si="1"/>
        <v>0</v>
      </c>
      <c r="G22" s="11"/>
      <c r="H22" s="25">
        <f t="shared" si="0"/>
        <v>0</v>
      </c>
      <c r="I22" s="25">
        <f t="shared" si="2"/>
        <v>0</v>
      </c>
    </row>
    <row r="23" spans="1:9" ht="16.5" thickBot="1" x14ac:dyDescent="0.3">
      <c r="A23" s="21">
        <v>8</v>
      </c>
      <c r="B23" s="22" t="s">
        <v>32</v>
      </c>
      <c r="C23" s="23" t="s">
        <v>8</v>
      </c>
      <c r="D23" s="24">
        <v>320</v>
      </c>
      <c r="E23" s="14"/>
      <c r="F23" s="31">
        <f t="shared" si="1"/>
        <v>0</v>
      </c>
      <c r="G23" s="11"/>
      <c r="H23" s="25">
        <f t="shared" si="0"/>
        <v>0</v>
      </c>
      <c r="I23" s="25">
        <f t="shared" si="2"/>
        <v>0</v>
      </c>
    </row>
    <row r="24" spans="1:9" ht="16.5" thickBot="1" x14ac:dyDescent="0.3">
      <c r="A24" s="21">
        <v>9</v>
      </c>
      <c r="B24" s="22" t="s">
        <v>35</v>
      </c>
      <c r="C24" s="23" t="s">
        <v>19</v>
      </c>
      <c r="D24" s="24">
        <v>60</v>
      </c>
      <c r="E24" s="14"/>
      <c r="F24" s="31">
        <f t="shared" si="1"/>
        <v>0</v>
      </c>
      <c r="G24" s="11"/>
      <c r="H24" s="25">
        <f t="shared" si="0"/>
        <v>0</v>
      </c>
      <c r="I24" s="25">
        <f t="shared" si="2"/>
        <v>0</v>
      </c>
    </row>
    <row r="25" spans="1:9" ht="48" thickBot="1" x14ac:dyDescent="0.3">
      <c r="A25" s="21">
        <v>10</v>
      </c>
      <c r="B25" s="22" t="s">
        <v>26</v>
      </c>
      <c r="C25" s="23" t="s">
        <v>19</v>
      </c>
      <c r="D25" s="24">
        <v>1480</v>
      </c>
      <c r="E25" s="14"/>
      <c r="F25" s="31">
        <f t="shared" si="1"/>
        <v>0</v>
      </c>
      <c r="G25" s="11"/>
      <c r="H25" s="25">
        <f t="shared" si="0"/>
        <v>0</v>
      </c>
      <c r="I25" s="25">
        <f t="shared" si="2"/>
        <v>0</v>
      </c>
    </row>
    <row r="26" spans="1:9" ht="16.5" thickBot="1" x14ac:dyDescent="0.3">
      <c r="A26" s="21">
        <v>11</v>
      </c>
      <c r="B26" s="22" t="s">
        <v>20</v>
      </c>
      <c r="C26" s="23" t="s">
        <v>19</v>
      </c>
      <c r="D26" s="24">
        <v>900</v>
      </c>
      <c r="E26" s="14"/>
      <c r="F26" s="31">
        <f t="shared" si="1"/>
        <v>0</v>
      </c>
      <c r="G26" s="11"/>
      <c r="H26" s="25">
        <f t="shared" si="0"/>
        <v>0</v>
      </c>
      <c r="I26" s="25">
        <f t="shared" si="2"/>
        <v>0</v>
      </c>
    </row>
    <row r="27" spans="1:9" ht="16.5" thickBot="1" x14ac:dyDescent="0.3">
      <c r="A27" s="21">
        <v>12</v>
      </c>
      <c r="B27" s="26" t="s">
        <v>34</v>
      </c>
      <c r="C27" s="27" t="s">
        <v>19</v>
      </c>
      <c r="D27" s="24">
        <v>3000</v>
      </c>
      <c r="E27" s="14"/>
      <c r="F27" s="31">
        <f t="shared" si="1"/>
        <v>0</v>
      </c>
      <c r="G27" s="11"/>
      <c r="H27" s="25">
        <f t="shared" si="0"/>
        <v>0</v>
      </c>
      <c r="I27" s="25">
        <f t="shared" si="2"/>
        <v>0</v>
      </c>
    </row>
    <row r="28" spans="1:9" ht="16.5" thickBot="1" x14ac:dyDescent="0.3">
      <c r="A28" s="21">
        <v>13</v>
      </c>
      <c r="B28" s="26" t="s">
        <v>22</v>
      </c>
      <c r="C28" s="27" t="s">
        <v>8</v>
      </c>
      <c r="D28" s="24">
        <v>63</v>
      </c>
      <c r="E28" s="14"/>
      <c r="F28" s="31">
        <f t="shared" si="1"/>
        <v>0</v>
      </c>
      <c r="G28" s="11"/>
      <c r="H28" s="25">
        <f t="shared" si="0"/>
        <v>0</v>
      </c>
      <c r="I28" s="25">
        <f t="shared" si="2"/>
        <v>0</v>
      </c>
    </row>
    <row r="29" spans="1:9" ht="32.25" thickBot="1" x14ac:dyDescent="0.3">
      <c r="A29" s="21">
        <v>14</v>
      </c>
      <c r="B29" s="26" t="s">
        <v>36</v>
      </c>
      <c r="C29" s="27" t="s">
        <v>19</v>
      </c>
      <c r="D29" s="24">
        <v>6</v>
      </c>
      <c r="E29" s="14"/>
      <c r="F29" s="31">
        <f t="shared" si="1"/>
        <v>0</v>
      </c>
      <c r="G29" s="11"/>
      <c r="H29" s="25">
        <f t="shared" si="0"/>
        <v>0</v>
      </c>
      <c r="I29" s="25">
        <f t="shared" si="2"/>
        <v>0</v>
      </c>
    </row>
    <row r="30" spans="1:9" ht="30.75" thickBot="1" x14ac:dyDescent="0.3">
      <c r="A30" s="21">
        <v>15</v>
      </c>
      <c r="B30" s="10" t="s">
        <v>21</v>
      </c>
      <c r="C30" s="6" t="s">
        <v>8</v>
      </c>
      <c r="D30" s="24">
        <v>240</v>
      </c>
      <c r="E30" s="14"/>
      <c r="F30" s="31">
        <f t="shared" si="1"/>
        <v>0</v>
      </c>
      <c r="G30" s="11"/>
      <c r="H30" s="25">
        <f t="shared" si="0"/>
        <v>0</v>
      </c>
      <c r="I30" s="25">
        <f t="shared" si="2"/>
        <v>0</v>
      </c>
    </row>
    <row r="31" spans="1:9" ht="25.5" customHeight="1" thickBot="1" x14ac:dyDescent="0.3">
      <c r="A31" s="3"/>
      <c r="B31" s="12" t="s">
        <v>9</v>
      </c>
      <c r="C31" s="3"/>
      <c r="D31" s="3"/>
      <c r="E31" s="4"/>
      <c r="F31" s="5">
        <f>SUM(F16:F30)</f>
        <v>0</v>
      </c>
      <c r="G31" s="11"/>
      <c r="H31" s="5">
        <f>SUM(H16:H30)</f>
        <v>0</v>
      </c>
      <c r="I31" s="5">
        <f>SUM(I16:I30)</f>
        <v>0</v>
      </c>
    </row>
    <row r="32" spans="1:9" ht="15.75" x14ac:dyDescent="0.25">
      <c r="E32" s="28"/>
    </row>
    <row r="33" spans="1:9" ht="23.25" customHeight="1" x14ac:dyDescent="0.25"/>
    <row r="34" spans="1:9" ht="17.100000000000001" customHeight="1" x14ac:dyDescent="0.25">
      <c r="A34" s="9"/>
      <c r="B34" s="13"/>
      <c r="C34" s="44"/>
      <c r="D34" s="44"/>
      <c r="E34" s="9"/>
      <c r="F34" s="45" t="s">
        <v>13</v>
      </c>
      <c r="G34" s="45"/>
      <c r="H34" s="45"/>
      <c r="I34" s="45"/>
    </row>
    <row r="35" spans="1:9" ht="17.100000000000001" customHeight="1" x14ac:dyDescent="0.25">
      <c r="A35" s="9"/>
      <c r="B35" s="13" t="s">
        <v>12</v>
      </c>
      <c r="C35" s="46">
        <f>I31</f>
        <v>0</v>
      </c>
      <c r="D35" s="46"/>
      <c r="E35" s="9"/>
      <c r="F35" s="47"/>
      <c r="G35" s="47"/>
      <c r="H35" s="47"/>
      <c r="I35" s="47"/>
    </row>
    <row r="36" spans="1:9" ht="17.100000000000001" customHeight="1" x14ac:dyDescent="0.25">
      <c r="A36" s="9"/>
      <c r="B36" s="13"/>
      <c r="C36" s="48"/>
      <c r="D36" s="48"/>
      <c r="E36" s="9"/>
      <c r="F36" s="49"/>
      <c r="G36" s="49"/>
      <c r="H36" s="49"/>
      <c r="I36" s="49"/>
    </row>
    <row r="40" spans="1:9" x14ac:dyDescent="0.25">
      <c r="B40" s="29" t="s">
        <v>14</v>
      </c>
      <c r="C40" s="30"/>
      <c r="D40" s="30"/>
      <c r="E40" s="30"/>
      <c r="F40" s="50" t="s">
        <v>15</v>
      </c>
      <c r="G40" s="50"/>
      <c r="H40" s="50"/>
      <c r="I40" s="50"/>
    </row>
  </sheetData>
  <sheetProtection formatCells="0" formatColumns="0" formatRows="0" insertColumns="0" insertRows="0" insertHyperlinks="0" deleteColumns="0" deleteRows="0" sort="0" autoFilter="0" pivotTables="0"/>
  <mergeCells count="11">
    <mergeCell ref="C35:D35"/>
    <mergeCell ref="F35:I35"/>
    <mergeCell ref="C36:D36"/>
    <mergeCell ref="F36:I36"/>
    <mergeCell ref="F40:I40"/>
    <mergeCell ref="A8:B8"/>
    <mergeCell ref="H8:I8"/>
    <mergeCell ref="A10:I10"/>
    <mergeCell ref="A12:I13"/>
    <mergeCell ref="C34:D34"/>
    <mergeCell ref="F34:I34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2014-01-28T17:37:08Z</cp:lastPrinted>
  <dcterms:created xsi:type="dcterms:W3CDTF">2014-01-07T20:55:25Z</dcterms:created>
  <dcterms:modified xsi:type="dcterms:W3CDTF">2015-07-02T19:27:55Z</dcterms:modified>
</cp:coreProperties>
</file>