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3600" yWindow="480" windowWidth="19320" windowHeight="6270"/>
  </bookViews>
  <sheets>
    <sheet name="KB_05" sheetId="1" r:id="rId1"/>
  </sheets>
  <definedNames>
    <definedName name="_xlnm.Print_Area" localSheetId="0">KB_05!$A$1:$Q$20</definedName>
    <definedName name="_xlnm.Print_Titles" localSheetId="0">KB_05!$6:$8</definedName>
  </definedNames>
  <calcPr calcId="124519"/>
</workbook>
</file>

<file path=xl/calcChain.xml><?xml version="1.0" encoding="utf-8"?>
<calcChain xmlns="http://schemas.openxmlformats.org/spreadsheetml/2006/main">
  <c r="Q19" i="1"/>
  <c r="Q18"/>
  <c r="P19"/>
  <c r="P18"/>
  <c r="O19"/>
  <c r="O18"/>
  <c r="N19"/>
  <c r="N18"/>
  <c r="M19"/>
  <c r="Q13"/>
  <c r="Q12" s="1"/>
  <c r="Q11" s="1"/>
  <c r="P12"/>
  <c r="O12"/>
  <c r="N12"/>
  <c r="M12"/>
  <c r="M11" s="1"/>
  <c r="P11"/>
  <c r="O11"/>
  <c r="N11"/>
  <c r="Q16" l="1"/>
  <c r="Q15" s="1"/>
  <c r="Q14" s="1"/>
  <c r="Q10" s="1"/>
  <c r="Q9" s="1"/>
  <c r="P15"/>
  <c r="P14" s="1"/>
  <c r="P10" s="1"/>
  <c r="P9" s="1"/>
  <c r="O15"/>
  <c r="O14" s="1"/>
  <c r="O10" s="1"/>
  <c r="O9" s="1"/>
  <c r="N15"/>
  <c r="N14" s="1"/>
  <c r="N10" s="1"/>
  <c r="N9" s="1"/>
  <c r="M15"/>
  <c r="M14" s="1"/>
  <c r="M10" s="1"/>
  <c r="M9" s="1"/>
  <c r="M18" s="1"/>
  <c r="N22" l="1"/>
  <c r="M22"/>
  <c r="O22"/>
  <c r="I7" l="1"/>
  <c r="P22" l="1"/>
  <c r="Q22" l="1"/>
  <c r="N23"/>
  <c r="O23"/>
  <c r="M23"/>
  <c r="P23" l="1"/>
  <c r="Q23" l="1"/>
</calcChain>
</file>

<file path=xl/sharedStrings.xml><?xml version="1.0" encoding="utf-8"?>
<sst xmlns="http://schemas.openxmlformats.org/spreadsheetml/2006/main" count="33" uniqueCount="29">
  <si>
    <t>Nazwa programu/projektu/zadania</t>
  </si>
  <si>
    <t>Okres</t>
  </si>
  <si>
    <t>Łączne nakłady</t>
  </si>
  <si>
    <t>Planowane wydatki</t>
  </si>
  <si>
    <t>Kod</t>
  </si>
  <si>
    <t>Źródło finansowania</t>
  </si>
  <si>
    <t>Dział</t>
  </si>
  <si>
    <t>Rozdział</t>
  </si>
  <si>
    <t>realizacji</t>
  </si>
  <si>
    <t>- własne</t>
  </si>
  <si>
    <t>Urząd Miasta</t>
  </si>
  <si>
    <t>OGÓŁEM WYDATKI</t>
  </si>
  <si>
    <t>WYDATKI ZWIĄZANE Z WIELOLETNIMI PROGRAMAMI INWESTYCYJNYMI MIASTA SZCZECIN NA 2010 ROK - ZMIANA</t>
  </si>
  <si>
    <t xml:space="preserve"> 2010 rok
zmiana</t>
  </si>
  <si>
    <t xml:space="preserve"> 2011 rok
zmiana</t>
  </si>
  <si>
    <t xml:space="preserve"> 2012 rok
zmiana</t>
  </si>
  <si>
    <t>Razem
 2011 -  2012
zmiana</t>
  </si>
  <si>
    <t>finansowe
zmiana</t>
  </si>
  <si>
    <t>GOSPODARKA KOMUNALNA</t>
  </si>
  <si>
    <t>Z1.</t>
  </si>
  <si>
    <t>PROGRAM KONSERWACJI I BIEŻĄCEGO UTRZYMANIA ISTNIEJĄCYCH TERENÓW ZIELENI</t>
  </si>
  <si>
    <t>Z1.2</t>
  </si>
  <si>
    <t>PROJEKT „KONSERWACJA I BIEŻĄCE UTRZYMANIE TERENU CMENTARZA CENTRALNEGO I POZOSTAŁYCH CMENTARZY"</t>
  </si>
  <si>
    <t>2010 - 2011</t>
  </si>
  <si>
    <t>Budowa ścian urnowych na szczecińskich cmentarzach</t>
  </si>
  <si>
    <t>Z1.1</t>
  </si>
  <si>
    <t>PROJEKT „KONSERWACJA I BIEŻĄCE UTRZYMANIE PARKÓW SKWERÓW, ZIELEŃCÓW, ZIELENI PRZYULICZNEJ ORAZ OSIEDLOWEJ"</t>
  </si>
  <si>
    <t>Zagospodarowanie Placu Tobruckiego</t>
  </si>
  <si>
    <t>Załącznik Nr 3 do Uchwały Nr III/7/10
Rady Miasta Szczecin z dnia 28 grudnia 2010 r.</t>
  </si>
</sst>
</file>

<file path=xl/styles.xml><?xml version="1.0" encoding="utf-8"?>
<styleSheet xmlns="http://schemas.openxmlformats.org/spreadsheetml/2006/main">
  <numFmts count="4">
    <numFmt numFmtId="43" formatCode="_-* #,##0.00\ _z_ł_-;\-* #,##0.00\ _z_ł_-;_-* &quot;-&quot;??\ _z_ł_-;_-@_-"/>
    <numFmt numFmtId="164" formatCode="[$-1010415]#,##0;\-#,##0"/>
    <numFmt numFmtId="165" formatCode="_-* #,##0\ _z_ł_-;\-* #,##0\ _z_ł_-;_-* &quot;-&quot;??\ _z_ł_-;_-@_-"/>
    <numFmt numFmtId="166" formatCode="#,##0_ ;\-#,##0\ "/>
  </numFmts>
  <fonts count="18">
    <font>
      <sz val="10"/>
      <name val="Arial"/>
      <charset val="238"/>
    </font>
    <font>
      <sz val="10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6.95"/>
      <color indexed="8"/>
      <name val="Arial"/>
      <family val="2"/>
      <charset val="238"/>
    </font>
    <font>
      <b/>
      <sz val="1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i/>
      <sz val="8"/>
      <color indexed="8"/>
      <name val="Arial"/>
      <family val="2"/>
      <charset val="238"/>
    </font>
    <font>
      <b/>
      <u/>
      <sz val="6.95"/>
      <color indexed="8"/>
      <name val="Arial"/>
      <family val="2"/>
      <charset val="238"/>
    </font>
    <font>
      <i/>
      <sz val="10"/>
      <color indexed="8"/>
      <name val="Arial"/>
      <family val="2"/>
      <charset val="238"/>
    </font>
    <font>
      <b/>
      <i/>
      <sz val="6.95"/>
      <color indexed="8"/>
      <name val="Arial"/>
      <family val="2"/>
      <charset val="238"/>
    </font>
    <font>
      <sz val="6.95"/>
      <color indexed="8"/>
      <name val="Arial"/>
      <family val="2"/>
      <charset val="238"/>
    </font>
    <font>
      <i/>
      <sz val="6.95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u/>
      <sz val="6.95"/>
      <name val="Arial"/>
      <family val="2"/>
      <charset val="238"/>
    </font>
    <font>
      <b/>
      <i/>
      <sz val="6.95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/>
      <right/>
      <top style="medium">
        <color indexed="8"/>
      </top>
      <bottom/>
      <diagonal/>
    </border>
  </borders>
  <cellStyleXfs count="2">
    <xf numFmtId="0" fontId="0" fillId="0" borderId="0">
      <alignment wrapText="1"/>
    </xf>
    <xf numFmtId="43" fontId="14" fillId="0" borderId="0" applyFont="0" applyFill="0" applyBorder="0" applyAlignment="0" applyProtection="0"/>
  </cellStyleXfs>
  <cellXfs count="76">
    <xf numFmtId="0" fontId="0" fillId="0" borderId="0" xfId="0">
      <alignment wrapText="1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Alignment="1">
      <alignment vertical="top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center" vertical="top" wrapText="1"/>
    </xf>
    <xf numFmtId="0" fontId="4" fillId="3" borderId="0" xfId="0" applyFont="1" applyFill="1" applyBorder="1" applyAlignment="1">
      <alignment horizontal="center" vertical="top" wrapText="1"/>
    </xf>
    <xf numFmtId="0" fontId="4" fillId="3" borderId="0" xfId="0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vertical="top" wrapText="1"/>
    </xf>
    <xf numFmtId="0" fontId="6" fillId="2" borderId="0" xfId="0" applyFont="1" applyFill="1" applyBorder="1" applyAlignment="1">
      <alignment horizontal="left" vertical="top" wrapText="1"/>
    </xf>
    <xf numFmtId="0" fontId="6" fillId="2" borderId="0" xfId="0" applyFont="1" applyFill="1" applyBorder="1" applyAlignment="1">
      <alignment horizontal="right" vertical="top" wrapText="1"/>
    </xf>
    <xf numFmtId="0" fontId="1" fillId="3" borderId="0" xfId="0" applyFont="1" applyFill="1" applyBorder="1" applyAlignment="1">
      <alignment vertical="top" wrapText="1"/>
    </xf>
    <xf numFmtId="0" fontId="6" fillId="2" borderId="0" xfId="0" applyFont="1" applyFill="1" applyBorder="1" applyAlignment="1">
      <alignment vertical="top" wrapText="1"/>
    </xf>
    <xf numFmtId="0" fontId="11" fillId="2" borderId="0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left" vertical="top"/>
    </xf>
    <xf numFmtId="3" fontId="11" fillId="0" borderId="0" xfId="0" applyNumberFormat="1" applyFont="1" applyFill="1" applyBorder="1" applyAlignment="1">
      <alignment horizontal="right" vertical="top" wrapText="1"/>
    </xf>
    <xf numFmtId="3" fontId="10" fillId="0" borderId="0" xfId="0" applyNumberFormat="1" applyFont="1" applyFill="1" applyBorder="1" applyAlignment="1">
      <alignment horizontal="right" vertical="top" wrapText="1"/>
    </xf>
    <xf numFmtId="164" fontId="12" fillId="2" borderId="0" xfId="0" applyNumberFormat="1" applyFont="1" applyFill="1" applyBorder="1" applyAlignment="1">
      <alignment horizontal="right" vertical="top" wrapText="1"/>
    </xf>
    <xf numFmtId="3" fontId="8" fillId="0" borderId="0" xfId="0" applyNumberFormat="1" applyFont="1" applyFill="1" applyBorder="1" applyAlignment="1">
      <alignment horizontal="right" vertical="top" wrapText="1"/>
    </xf>
    <xf numFmtId="3" fontId="7" fillId="3" borderId="0" xfId="0" applyNumberFormat="1" applyFont="1" applyFill="1" applyBorder="1" applyAlignment="1">
      <alignment horizontal="right" vertical="top" wrapText="1"/>
    </xf>
    <xf numFmtId="3" fontId="6" fillId="2" borderId="0" xfId="0" applyNumberFormat="1" applyFont="1" applyFill="1" applyBorder="1" applyAlignment="1">
      <alignment horizontal="right" vertical="top" wrapText="1"/>
    </xf>
    <xf numFmtId="3" fontId="1" fillId="0" borderId="0" xfId="0" applyNumberFormat="1" applyFont="1" applyFill="1" applyAlignment="1">
      <alignment vertical="top" wrapText="1"/>
    </xf>
    <xf numFmtId="3" fontId="0" fillId="0" borderId="0" xfId="0" applyNumberFormat="1">
      <alignment wrapText="1"/>
    </xf>
    <xf numFmtId="3" fontId="12" fillId="2" borderId="0" xfId="0" applyNumberFormat="1" applyFont="1" applyFill="1" applyBorder="1" applyAlignment="1">
      <alignment horizontal="right" vertical="top" wrapText="1"/>
    </xf>
    <xf numFmtId="0" fontId="13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vertical="top" wrapText="1"/>
    </xf>
    <xf numFmtId="0" fontId="15" fillId="0" borderId="0" xfId="0" applyFont="1" applyAlignment="1">
      <alignment horizontal="right"/>
    </xf>
    <xf numFmtId="0" fontId="2" fillId="0" borderId="0" xfId="0" applyFont="1" applyFill="1" applyBorder="1" applyAlignment="1">
      <alignment vertical="top"/>
    </xf>
    <xf numFmtId="43" fontId="5" fillId="4" borderId="0" xfId="1" applyFont="1" applyFill="1" applyBorder="1" applyAlignment="1">
      <alignment horizontal="right" vertical="top" wrapText="1"/>
    </xf>
    <xf numFmtId="43" fontId="6" fillId="2" borderId="0" xfId="1" applyFont="1" applyFill="1" applyBorder="1" applyAlignment="1">
      <alignment horizontal="right" vertical="top" wrapText="1"/>
    </xf>
    <xf numFmtId="0" fontId="11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vertical="top" wrapText="1"/>
    </xf>
    <xf numFmtId="0" fontId="9" fillId="0" borderId="0" xfId="0" applyFont="1" applyFill="1" applyBorder="1" applyAlignment="1">
      <alignment vertical="top" wrapText="1"/>
    </xf>
    <xf numFmtId="3" fontId="14" fillId="0" borderId="0" xfId="0" applyNumberFormat="1" applyFont="1" applyFill="1" applyAlignment="1">
      <alignment vertical="top" wrapText="1"/>
    </xf>
    <xf numFmtId="3" fontId="1" fillId="0" borderId="0" xfId="0" applyNumberFormat="1" applyFont="1" applyFill="1" applyBorder="1" applyAlignment="1">
      <alignment vertical="top" wrapText="1"/>
    </xf>
    <xf numFmtId="3" fontId="2" fillId="0" borderId="0" xfId="0" applyNumberFormat="1" applyFont="1" applyFill="1" applyBorder="1" applyAlignment="1">
      <alignment horizontal="left" vertical="top" wrapText="1"/>
    </xf>
    <xf numFmtId="3" fontId="3" fillId="2" borderId="0" xfId="0" applyNumberFormat="1" applyFont="1" applyFill="1" applyBorder="1" applyAlignment="1">
      <alignment horizontal="center" wrapText="1"/>
    </xf>
    <xf numFmtId="3" fontId="3" fillId="2" borderId="0" xfId="0" applyNumberFormat="1" applyFont="1" applyFill="1" applyBorder="1" applyAlignment="1">
      <alignment horizontal="center" vertical="top" wrapText="1"/>
    </xf>
    <xf numFmtId="3" fontId="3" fillId="2" borderId="2" xfId="0" applyNumberFormat="1" applyFont="1" applyFill="1" applyBorder="1" applyAlignment="1">
      <alignment horizontal="center" vertical="center" wrapText="1"/>
    </xf>
    <xf numFmtId="3" fontId="4" fillId="3" borderId="0" xfId="0" applyNumberFormat="1" applyFont="1" applyFill="1" applyBorder="1" applyAlignment="1">
      <alignment vertical="top" wrapText="1"/>
    </xf>
    <xf numFmtId="3" fontId="4" fillId="3" borderId="0" xfId="0" applyNumberFormat="1" applyFont="1" applyFill="1" applyBorder="1" applyAlignment="1">
      <alignment vertical="center" wrapText="1"/>
    </xf>
    <xf numFmtId="3" fontId="11" fillId="0" borderId="0" xfId="1" applyNumberFormat="1" applyFont="1" applyFill="1" applyBorder="1" applyAlignment="1">
      <alignment horizontal="right" vertical="top" wrapText="1"/>
    </xf>
    <xf numFmtId="165" fontId="5" fillId="4" borderId="0" xfId="1" applyNumberFormat="1" applyFont="1" applyFill="1" applyBorder="1" applyAlignment="1">
      <alignment horizontal="right" vertical="top" wrapText="1"/>
    </xf>
    <xf numFmtId="165" fontId="6" fillId="2" borderId="0" xfId="1" applyNumberFormat="1" applyFont="1" applyFill="1" applyBorder="1" applyAlignment="1">
      <alignment horizontal="right" vertical="top" wrapText="1"/>
    </xf>
    <xf numFmtId="165" fontId="7" fillId="3" borderId="0" xfId="1" applyNumberFormat="1" applyFont="1" applyFill="1" applyBorder="1" applyAlignment="1">
      <alignment horizontal="right" vertical="top" wrapText="1"/>
    </xf>
    <xf numFmtId="165" fontId="16" fillId="0" borderId="0" xfId="1" applyNumberFormat="1" applyFont="1" applyFill="1" applyBorder="1" applyAlignment="1">
      <alignment horizontal="right" vertical="top" wrapText="1"/>
    </xf>
    <xf numFmtId="165" fontId="17" fillId="0" borderId="0" xfId="1" applyNumberFormat="1" applyFont="1" applyFill="1" applyBorder="1" applyAlignment="1">
      <alignment horizontal="right" vertical="top" wrapText="1"/>
    </xf>
    <xf numFmtId="43" fontId="12" fillId="2" borderId="0" xfId="1" applyFont="1" applyFill="1" applyBorder="1" applyAlignment="1">
      <alignment horizontal="right" vertical="top" wrapText="1"/>
    </xf>
    <xf numFmtId="0" fontId="8" fillId="0" borderId="0" xfId="0" applyFont="1" applyFill="1" applyBorder="1" applyAlignment="1">
      <alignment vertical="top" wrapText="1"/>
    </xf>
    <xf numFmtId="0" fontId="9" fillId="0" borderId="0" xfId="0" applyFont="1" applyFill="1" applyBorder="1" applyAlignment="1">
      <alignment vertical="top" wrapText="1"/>
    </xf>
    <xf numFmtId="166" fontId="5" fillId="4" borderId="0" xfId="1" applyNumberFormat="1" applyFont="1" applyFill="1" applyBorder="1" applyAlignment="1">
      <alignment horizontal="right" vertical="top" wrapText="1"/>
    </xf>
    <xf numFmtId="0" fontId="11" fillId="2" borderId="0" xfId="0" applyFont="1" applyFill="1" applyBorder="1" applyAlignment="1">
      <alignment horizontal="left" vertical="top" wrapText="1"/>
    </xf>
    <xf numFmtId="0" fontId="12" fillId="2" borderId="0" xfId="0" applyFont="1" applyFill="1" applyBorder="1" applyAlignment="1">
      <alignment vertical="top" wrapText="1"/>
    </xf>
    <xf numFmtId="0" fontId="7" fillId="3" borderId="0" xfId="0" applyFont="1" applyFill="1" applyBorder="1" applyAlignment="1">
      <alignment horizontal="center" vertical="top" wrapText="1"/>
    </xf>
    <xf numFmtId="0" fontId="7" fillId="3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vertical="top" wrapText="1"/>
    </xf>
    <xf numFmtId="0" fontId="9" fillId="0" borderId="0" xfId="0" applyFont="1" applyFill="1" applyBorder="1" applyAlignment="1">
      <alignment vertical="top" wrapText="1"/>
    </xf>
    <xf numFmtId="0" fontId="11" fillId="0" borderId="0" xfId="0" applyFont="1" applyFill="1" applyBorder="1" applyAlignment="1">
      <alignment horizontal="left" vertical="top" wrapText="1"/>
    </xf>
    <xf numFmtId="0" fontId="6" fillId="2" borderId="0" xfId="0" applyFont="1" applyFill="1" applyBorder="1" applyAlignment="1">
      <alignment horizontal="right" vertical="top" wrapText="1"/>
    </xf>
    <xf numFmtId="0" fontId="6" fillId="2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vertical="top" wrapText="1"/>
    </xf>
    <xf numFmtId="0" fontId="6" fillId="2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top" wrapText="1"/>
    </xf>
    <xf numFmtId="0" fontId="4" fillId="3" borderId="0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horizontal="left" vertical="center" wrapText="1"/>
    </xf>
    <xf numFmtId="3" fontId="1" fillId="0" borderId="0" xfId="0" applyNumberFormat="1" applyFont="1" applyFill="1" applyBorder="1" applyAlignment="1">
      <alignment horizontal="left" vertical="top" wrapText="1"/>
    </xf>
    <xf numFmtId="0" fontId="5" fillId="4" borderId="0" xfId="0" applyFont="1" applyFill="1" applyBorder="1" applyAlignment="1">
      <alignment vertical="top" wrapText="1"/>
    </xf>
  </cellXfs>
  <cellStyles count="2">
    <cellStyle name="Dziesiętny" xfId="1" builtinId="3"/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S145"/>
  <sheetViews>
    <sheetView showGridLines="0" tabSelected="1" view="pageBreakPreview" zoomScaleNormal="118" zoomScaleSheetLayoutView="100" workbookViewId="0">
      <selection activeCell="P11" sqref="P11"/>
    </sheetView>
  </sheetViews>
  <sheetFormatPr defaultRowHeight="12.75"/>
  <cols>
    <col min="1" max="1" width="0.28515625" customWidth="1"/>
    <col min="2" max="2" width="1.140625" customWidth="1"/>
    <col min="3" max="3" width="6.7109375" customWidth="1"/>
    <col min="4" max="4" width="5.5703125" customWidth="1"/>
    <col min="5" max="5" width="10.7109375" customWidth="1"/>
    <col min="6" max="6" width="5.42578125" hidden="1" customWidth="1"/>
    <col min="7" max="7" width="1.42578125" hidden="1" customWidth="1"/>
    <col min="8" max="8" width="5.28515625" hidden="1" customWidth="1"/>
    <col min="9" max="9" width="25.5703125" customWidth="1"/>
    <col min="10" max="10" width="13.7109375" customWidth="1"/>
    <col min="11" max="11" width="5.7109375" customWidth="1"/>
    <col min="12" max="12" width="8.5703125" customWidth="1"/>
    <col min="13" max="13" width="14.5703125" style="22" customWidth="1"/>
    <col min="14" max="14" width="12.140625" style="22" customWidth="1"/>
    <col min="15" max="15" width="11.7109375" style="22" customWidth="1"/>
    <col min="16" max="16" width="12" style="22" customWidth="1"/>
    <col min="17" max="17" width="11.7109375" style="22" customWidth="1"/>
    <col min="18" max="18" width="9.7109375" customWidth="1"/>
  </cols>
  <sheetData>
    <row r="1" spans="1:19" ht="6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35"/>
      <c r="N1" s="35"/>
      <c r="O1" s="35"/>
      <c r="P1" s="35"/>
      <c r="Q1" s="35"/>
      <c r="R1" s="1"/>
    </row>
    <row r="2" spans="1:19" ht="17.25" customHeight="1">
      <c r="A2" s="1"/>
      <c r="B2" s="65" t="s">
        <v>12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2"/>
    </row>
    <row r="3" spans="1:19" ht="4.5" customHeight="1">
      <c r="A3" s="26"/>
      <c r="B3" s="24"/>
      <c r="C3" s="28"/>
      <c r="D3" s="25"/>
      <c r="E3" s="25"/>
      <c r="F3" s="25"/>
      <c r="G3" s="25"/>
      <c r="H3" s="25"/>
      <c r="I3" s="25"/>
      <c r="J3" s="25"/>
      <c r="K3" s="25"/>
      <c r="L3" s="25"/>
      <c r="M3" s="36"/>
      <c r="N3" s="36"/>
      <c r="O3" s="36"/>
      <c r="P3" s="36"/>
      <c r="Q3" s="36"/>
      <c r="R3" s="2"/>
    </row>
    <row r="4" spans="1:19" ht="28.3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1"/>
      <c r="N4" s="74" t="s">
        <v>28</v>
      </c>
      <c r="O4" s="74"/>
      <c r="P4" s="74"/>
      <c r="Q4" s="74"/>
      <c r="R4" s="2"/>
    </row>
    <row r="5" spans="1:19" ht="7.15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1"/>
      <c r="N5" s="21"/>
      <c r="O5" s="21"/>
      <c r="P5" s="21"/>
      <c r="Q5" s="21"/>
      <c r="R5" s="2"/>
    </row>
    <row r="6" spans="1:19" ht="18.75" customHeight="1" thickBot="1">
      <c r="A6" s="66"/>
      <c r="B6" s="66"/>
      <c r="C6" s="66"/>
      <c r="D6" s="67" t="s">
        <v>0</v>
      </c>
      <c r="E6" s="67"/>
      <c r="F6" s="67"/>
      <c r="G6" s="67"/>
      <c r="H6" s="67"/>
      <c r="I6" s="67"/>
      <c r="J6" s="67"/>
      <c r="K6" s="67"/>
      <c r="L6" s="4" t="s">
        <v>1</v>
      </c>
      <c r="M6" s="37" t="s">
        <v>2</v>
      </c>
      <c r="N6" s="68" t="s">
        <v>3</v>
      </c>
      <c r="O6" s="68"/>
      <c r="P6" s="68"/>
      <c r="Q6" s="68"/>
      <c r="R6" s="2"/>
    </row>
    <row r="7" spans="1:19" ht="31.5" customHeight="1">
      <c r="A7" s="72" t="s">
        <v>4</v>
      </c>
      <c r="B7" s="72"/>
      <c r="C7" s="72"/>
      <c r="D7" s="66" t="s">
        <v>5</v>
      </c>
      <c r="E7" s="66"/>
      <c r="F7" s="3" t="s">
        <v>6</v>
      </c>
      <c r="G7" s="66" t="s">
        <v>7</v>
      </c>
      <c r="H7" s="66"/>
      <c r="I7" s="73" t="str">
        <f>"Jednostka organizacyjna"</f>
        <v>Jednostka organizacyjna</v>
      </c>
      <c r="J7" s="73"/>
      <c r="K7" s="73"/>
      <c r="L7" s="5" t="s">
        <v>8</v>
      </c>
      <c r="M7" s="38" t="s">
        <v>17</v>
      </c>
      <c r="N7" s="39" t="s">
        <v>13</v>
      </c>
      <c r="O7" s="39" t="s">
        <v>14</v>
      </c>
      <c r="P7" s="39" t="s">
        <v>15</v>
      </c>
      <c r="Q7" s="39" t="s">
        <v>16</v>
      </c>
      <c r="R7" s="2"/>
    </row>
    <row r="8" spans="1:19" ht="4.5" customHeight="1">
      <c r="A8" s="69"/>
      <c r="B8" s="69"/>
      <c r="C8" s="69"/>
      <c r="D8" s="70"/>
      <c r="E8" s="70"/>
      <c r="F8" s="7"/>
      <c r="G8" s="70"/>
      <c r="H8" s="70"/>
      <c r="I8" s="71"/>
      <c r="J8" s="71"/>
      <c r="K8" s="71"/>
      <c r="L8" s="6"/>
      <c r="M8" s="40"/>
      <c r="N8" s="41"/>
      <c r="O8" s="41"/>
      <c r="P8" s="41"/>
      <c r="Q8" s="41"/>
      <c r="R8" s="2"/>
    </row>
    <row r="9" spans="1:19" ht="17.25" customHeight="1">
      <c r="A9" s="75" t="s">
        <v>18</v>
      </c>
      <c r="B9" s="75"/>
      <c r="C9" s="75"/>
      <c r="D9" s="75"/>
      <c r="E9" s="75"/>
      <c r="F9" s="75"/>
      <c r="G9" s="75"/>
      <c r="H9" s="75"/>
      <c r="I9" s="75"/>
      <c r="J9" s="75"/>
      <c r="K9" s="75"/>
      <c r="L9" s="8"/>
      <c r="M9" s="43">
        <f>+M10</f>
        <v>720000</v>
      </c>
      <c r="N9" s="51">
        <f>+N10</f>
        <v>-297645</v>
      </c>
      <c r="O9" s="51">
        <f>+O10</f>
        <v>297645</v>
      </c>
      <c r="P9" s="29">
        <f>+P10</f>
        <v>0</v>
      </c>
      <c r="Q9" s="51">
        <f>+Q10</f>
        <v>297645</v>
      </c>
      <c r="R9" s="21"/>
      <c r="S9" s="22"/>
    </row>
    <row r="10" spans="1:19" ht="25.5" customHeight="1">
      <c r="A10" s="64" t="s">
        <v>19</v>
      </c>
      <c r="B10" s="64"/>
      <c r="C10" s="64"/>
      <c r="D10" s="61" t="s">
        <v>20</v>
      </c>
      <c r="E10" s="61"/>
      <c r="F10" s="61"/>
      <c r="G10" s="61"/>
      <c r="H10" s="61"/>
      <c r="I10" s="61"/>
      <c r="J10" s="61"/>
      <c r="K10" s="61"/>
      <c r="L10" s="9"/>
      <c r="M10" s="44">
        <f>+M14+M11</f>
        <v>720000</v>
      </c>
      <c r="N10" s="20">
        <f>+N14+N11</f>
        <v>-297645</v>
      </c>
      <c r="O10" s="20">
        <f>+O14+O11</f>
        <v>297645</v>
      </c>
      <c r="P10" s="30">
        <f t="shared" ref="P10:Q10" si="0">+P14+P11</f>
        <v>0</v>
      </c>
      <c r="Q10" s="20">
        <f t="shared" si="0"/>
        <v>297645</v>
      </c>
      <c r="R10" s="21"/>
      <c r="S10" s="22"/>
    </row>
    <row r="11" spans="1:19" ht="24.75" customHeight="1">
      <c r="A11" s="54" t="s">
        <v>25</v>
      </c>
      <c r="B11" s="54"/>
      <c r="C11" s="54"/>
      <c r="D11" s="55" t="s">
        <v>26</v>
      </c>
      <c r="E11" s="55"/>
      <c r="F11" s="55"/>
      <c r="G11" s="55"/>
      <c r="H11" s="55"/>
      <c r="I11" s="55"/>
      <c r="J11" s="55"/>
      <c r="K11" s="55"/>
      <c r="L11" s="11"/>
      <c r="M11" s="45">
        <f>+M12</f>
        <v>270000</v>
      </c>
      <c r="N11" s="19">
        <f t="shared" ref="N11:Q12" si="1">+N12</f>
        <v>-17645</v>
      </c>
      <c r="O11" s="45">
        <f t="shared" si="1"/>
        <v>17645</v>
      </c>
      <c r="P11" s="45">
        <f t="shared" si="1"/>
        <v>0</v>
      </c>
      <c r="Q11" s="45">
        <f t="shared" si="1"/>
        <v>17645</v>
      </c>
      <c r="R11" s="21"/>
      <c r="S11" s="22"/>
    </row>
    <row r="12" spans="1:19" ht="21" customHeight="1">
      <c r="A12" s="56"/>
      <c r="B12" s="56"/>
      <c r="C12" s="56"/>
      <c r="D12" s="57" t="s">
        <v>27</v>
      </c>
      <c r="E12" s="57"/>
      <c r="F12" s="57"/>
      <c r="G12" s="57"/>
      <c r="H12" s="57"/>
      <c r="I12" s="57"/>
      <c r="J12" s="57"/>
      <c r="K12" s="57"/>
      <c r="L12" s="49" t="s">
        <v>23</v>
      </c>
      <c r="M12" s="46">
        <f>+M13</f>
        <v>270000</v>
      </c>
      <c r="N12" s="18">
        <f t="shared" si="1"/>
        <v>-17645</v>
      </c>
      <c r="O12" s="46">
        <f t="shared" si="1"/>
        <v>17645</v>
      </c>
      <c r="P12" s="46">
        <f t="shared" si="1"/>
        <v>0</v>
      </c>
      <c r="Q12" s="46">
        <f t="shared" si="1"/>
        <v>17645</v>
      </c>
      <c r="R12" s="34"/>
      <c r="S12" s="22"/>
    </row>
    <row r="13" spans="1:19" ht="19.5" customHeight="1">
      <c r="A13" s="58"/>
      <c r="B13" s="58"/>
      <c r="C13" s="58"/>
      <c r="D13" s="14" t="s">
        <v>9</v>
      </c>
      <c r="E13" s="14"/>
      <c r="F13" s="14"/>
      <c r="G13" s="14"/>
      <c r="H13" s="14"/>
      <c r="I13" s="59" t="s">
        <v>10</v>
      </c>
      <c r="J13" s="59"/>
      <c r="K13" s="59"/>
      <c r="L13" s="50"/>
      <c r="M13" s="47">
        <v>270000</v>
      </c>
      <c r="N13" s="16">
        <v>-17645</v>
      </c>
      <c r="O13" s="47">
        <v>17645</v>
      </c>
      <c r="P13" s="47">
        <v>0</v>
      </c>
      <c r="Q13" s="47">
        <f>+O13+P13</f>
        <v>17645</v>
      </c>
      <c r="R13" s="34"/>
      <c r="S13" s="22"/>
    </row>
    <row r="14" spans="1:19" ht="24.75" customHeight="1">
      <c r="A14" s="54" t="s">
        <v>21</v>
      </c>
      <c r="B14" s="54"/>
      <c r="C14" s="54"/>
      <c r="D14" s="55" t="s">
        <v>22</v>
      </c>
      <c r="E14" s="55"/>
      <c r="F14" s="55"/>
      <c r="G14" s="55"/>
      <c r="H14" s="55"/>
      <c r="I14" s="55"/>
      <c r="J14" s="55"/>
      <c r="K14" s="55"/>
      <c r="L14" s="11"/>
      <c r="M14" s="45">
        <f>+M15</f>
        <v>450000</v>
      </c>
      <c r="N14" s="19">
        <f t="shared" ref="N14:Q14" si="2">+N15</f>
        <v>-280000</v>
      </c>
      <c r="O14" s="45">
        <f t="shared" si="2"/>
        <v>280000</v>
      </c>
      <c r="P14" s="45">
        <f t="shared" si="2"/>
        <v>0</v>
      </c>
      <c r="Q14" s="45">
        <f t="shared" si="2"/>
        <v>280000</v>
      </c>
      <c r="R14" s="21"/>
      <c r="S14" s="22"/>
    </row>
    <row r="15" spans="1:19" ht="21" customHeight="1">
      <c r="A15" s="56"/>
      <c r="B15" s="56"/>
      <c r="C15" s="56"/>
      <c r="D15" s="57" t="s">
        <v>24</v>
      </c>
      <c r="E15" s="57"/>
      <c r="F15" s="57"/>
      <c r="G15" s="57"/>
      <c r="H15" s="57"/>
      <c r="I15" s="57"/>
      <c r="J15" s="57"/>
      <c r="K15" s="57"/>
      <c r="L15" s="49" t="s">
        <v>23</v>
      </c>
      <c r="M15" s="46">
        <f>+M16</f>
        <v>450000</v>
      </c>
      <c r="N15" s="18">
        <f t="shared" ref="N15" si="3">+N16</f>
        <v>-280000</v>
      </c>
      <c r="O15" s="46">
        <f t="shared" ref="O15" si="4">+O16</f>
        <v>280000</v>
      </c>
      <c r="P15" s="46">
        <f t="shared" ref="P15" si="5">+P16</f>
        <v>0</v>
      </c>
      <c r="Q15" s="46">
        <f t="shared" ref="Q15" si="6">+Q16</f>
        <v>280000</v>
      </c>
      <c r="R15" s="34"/>
      <c r="S15" s="22"/>
    </row>
    <row r="16" spans="1:19" ht="19.5" customHeight="1">
      <c r="A16" s="58"/>
      <c r="B16" s="58"/>
      <c r="C16" s="58"/>
      <c r="D16" s="14" t="s">
        <v>9</v>
      </c>
      <c r="E16" s="14"/>
      <c r="F16" s="14"/>
      <c r="G16" s="14"/>
      <c r="H16" s="14"/>
      <c r="I16" s="59" t="s">
        <v>10</v>
      </c>
      <c r="J16" s="59"/>
      <c r="K16" s="59"/>
      <c r="L16" s="33"/>
      <c r="M16" s="47">
        <v>450000</v>
      </c>
      <c r="N16" s="16">
        <v>-280000</v>
      </c>
      <c r="O16" s="47">
        <v>280000</v>
      </c>
      <c r="P16" s="47">
        <v>0</v>
      </c>
      <c r="Q16" s="47">
        <f>+O16+P16</f>
        <v>280000</v>
      </c>
      <c r="R16" s="34"/>
      <c r="S16" s="22"/>
    </row>
    <row r="17" spans="1:19" ht="4.5" customHeight="1">
      <c r="A17" s="62"/>
      <c r="B17" s="62"/>
      <c r="C17" s="62"/>
      <c r="D17" s="63"/>
      <c r="E17" s="63"/>
      <c r="F17" s="31"/>
      <c r="G17" s="59"/>
      <c r="H17" s="59"/>
      <c r="I17" s="59"/>
      <c r="J17" s="59"/>
      <c r="K17" s="59"/>
      <c r="L17" s="32"/>
      <c r="M17" s="15"/>
      <c r="N17" s="15"/>
      <c r="O17" s="42"/>
      <c r="P17" s="42"/>
      <c r="Q17" s="42"/>
      <c r="R17" s="21"/>
      <c r="S17" s="22"/>
    </row>
    <row r="18" spans="1:19" ht="17.25" customHeight="1">
      <c r="A18" s="60"/>
      <c r="B18" s="60"/>
      <c r="C18" s="60"/>
      <c r="D18" s="60"/>
      <c r="E18" s="60"/>
      <c r="F18" s="10"/>
      <c r="G18" s="61" t="s">
        <v>11</v>
      </c>
      <c r="H18" s="61"/>
      <c r="I18" s="61"/>
      <c r="J18" s="61"/>
      <c r="K18" s="61"/>
      <c r="L18" s="12"/>
      <c r="M18" s="20">
        <f>+M9</f>
        <v>720000</v>
      </c>
      <c r="N18" s="20">
        <f>+N9</f>
        <v>-297645</v>
      </c>
      <c r="O18" s="20">
        <f>+O9</f>
        <v>297645</v>
      </c>
      <c r="P18" s="30">
        <f>+P9</f>
        <v>0</v>
      </c>
      <c r="Q18" s="20">
        <f>+Q9</f>
        <v>297645</v>
      </c>
      <c r="R18" s="21"/>
      <c r="S18" s="22"/>
    </row>
    <row r="19" spans="1:19">
      <c r="A19" s="52"/>
      <c r="B19" s="52"/>
      <c r="C19" s="52"/>
      <c r="D19" s="13"/>
      <c r="E19" s="52"/>
      <c r="F19" s="52"/>
      <c r="G19" s="52"/>
      <c r="H19" s="53" t="s">
        <v>9</v>
      </c>
      <c r="I19" s="53"/>
      <c r="J19" s="53"/>
      <c r="K19" s="17"/>
      <c r="L19" s="17"/>
      <c r="M19" s="23">
        <f>+M16+M13</f>
        <v>720000</v>
      </c>
      <c r="N19" s="23">
        <f>+N16+N13</f>
        <v>-297645</v>
      </c>
      <c r="O19" s="23">
        <f>+O16+O13</f>
        <v>297645</v>
      </c>
      <c r="P19" s="48">
        <f>+P16+P13</f>
        <v>0</v>
      </c>
      <c r="Q19" s="23">
        <f>+Q16+Q13</f>
        <v>297645</v>
      </c>
      <c r="R19" s="21"/>
      <c r="S19" s="22"/>
    </row>
    <row r="20" spans="1:19" ht="6" customHeight="1">
      <c r="R20" s="22"/>
      <c r="S20" s="22"/>
    </row>
    <row r="21" spans="1:19">
      <c r="R21" s="22"/>
      <c r="S21" s="22"/>
    </row>
    <row r="22" spans="1:19">
      <c r="M22" s="22">
        <f>SUM(M19:M19)</f>
        <v>720000</v>
      </c>
      <c r="N22" s="22">
        <f>SUM(N19:N19)</f>
        <v>-297645</v>
      </c>
      <c r="O22" s="22">
        <f>SUM(O19:O19)</f>
        <v>297645</v>
      </c>
      <c r="P22" s="22">
        <f>SUM(P19:P19)</f>
        <v>0</v>
      </c>
      <c r="Q22" s="22">
        <f>SUM(Q19:Q19)</f>
        <v>297645</v>
      </c>
      <c r="R22" s="22"/>
      <c r="S22" s="22"/>
    </row>
    <row r="23" spans="1:19">
      <c r="M23" s="22">
        <f>+M18-M22</f>
        <v>0</v>
      </c>
      <c r="N23" s="22">
        <f>+N18-N22</f>
        <v>0</v>
      </c>
      <c r="O23" s="22">
        <f>+O18-O22</f>
        <v>0</v>
      </c>
      <c r="P23" s="22">
        <f>+P18-P22</f>
        <v>0</v>
      </c>
      <c r="Q23" s="22">
        <f>+Q18-Q22</f>
        <v>0</v>
      </c>
      <c r="R23" s="22"/>
      <c r="S23" s="22"/>
    </row>
    <row r="24" spans="1:19">
      <c r="L24" s="27"/>
      <c r="R24" s="22"/>
      <c r="S24" s="22"/>
    </row>
    <row r="25" spans="1:19">
      <c r="R25" s="22"/>
      <c r="S25" s="22"/>
    </row>
    <row r="26" spans="1:19">
      <c r="R26" s="22"/>
      <c r="S26" s="22"/>
    </row>
    <row r="27" spans="1:19">
      <c r="R27" s="22"/>
      <c r="S27" s="22"/>
    </row>
    <row r="28" spans="1:19">
      <c r="R28" s="22"/>
      <c r="S28" s="22"/>
    </row>
    <row r="29" spans="1:19">
      <c r="R29" s="22"/>
      <c r="S29" s="22"/>
    </row>
    <row r="30" spans="1:19">
      <c r="R30" s="22"/>
      <c r="S30" s="22"/>
    </row>
    <row r="31" spans="1:19">
      <c r="R31" s="22"/>
      <c r="S31" s="22"/>
    </row>
    <row r="32" spans="1:19">
      <c r="R32" s="22"/>
      <c r="S32" s="22"/>
    </row>
    <row r="33" spans="18:19">
      <c r="R33" s="22"/>
      <c r="S33" s="22"/>
    </row>
    <row r="34" spans="18:19">
      <c r="R34" s="22"/>
      <c r="S34" s="22"/>
    </row>
    <row r="35" spans="18:19">
      <c r="R35" s="22"/>
      <c r="S35" s="22"/>
    </row>
    <row r="36" spans="18:19">
      <c r="R36" s="22"/>
      <c r="S36" s="22"/>
    </row>
    <row r="37" spans="18:19">
      <c r="R37" s="22"/>
      <c r="S37" s="22"/>
    </row>
    <row r="38" spans="18:19">
      <c r="R38" s="22"/>
      <c r="S38" s="22"/>
    </row>
    <row r="39" spans="18:19">
      <c r="R39" s="22"/>
      <c r="S39" s="22"/>
    </row>
    <row r="40" spans="18:19">
      <c r="R40" s="22"/>
      <c r="S40" s="22"/>
    </row>
    <row r="41" spans="18:19">
      <c r="R41" s="22"/>
      <c r="S41" s="22"/>
    </row>
    <row r="42" spans="18:19">
      <c r="R42" s="22"/>
      <c r="S42" s="22"/>
    </row>
    <row r="43" spans="18:19">
      <c r="R43" s="22"/>
      <c r="S43" s="22"/>
    </row>
    <row r="44" spans="18:19">
      <c r="R44" s="22"/>
      <c r="S44" s="22"/>
    </row>
    <row r="45" spans="18:19">
      <c r="R45" s="22"/>
      <c r="S45" s="22"/>
    </row>
    <row r="46" spans="18:19">
      <c r="R46" s="22"/>
      <c r="S46" s="22"/>
    </row>
    <row r="47" spans="18:19">
      <c r="R47" s="22"/>
      <c r="S47" s="22"/>
    </row>
    <row r="48" spans="18:19">
      <c r="R48" s="22"/>
      <c r="S48" s="22"/>
    </row>
    <row r="49" spans="18:19">
      <c r="R49" s="22"/>
      <c r="S49" s="22"/>
    </row>
    <row r="50" spans="18:19">
      <c r="R50" s="22"/>
      <c r="S50" s="22"/>
    </row>
    <row r="51" spans="18:19">
      <c r="R51" s="22"/>
      <c r="S51" s="22"/>
    </row>
    <row r="52" spans="18:19">
      <c r="R52" s="22"/>
      <c r="S52" s="22"/>
    </row>
    <row r="53" spans="18:19">
      <c r="R53" s="22"/>
      <c r="S53" s="22"/>
    </row>
    <row r="54" spans="18:19">
      <c r="R54" s="22"/>
      <c r="S54" s="22"/>
    </row>
    <row r="55" spans="18:19">
      <c r="R55" s="22"/>
      <c r="S55" s="22"/>
    </row>
    <row r="56" spans="18:19">
      <c r="R56" s="22"/>
      <c r="S56" s="22"/>
    </row>
    <row r="57" spans="18:19">
      <c r="R57" s="22"/>
      <c r="S57" s="22"/>
    </row>
    <row r="58" spans="18:19">
      <c r="R58" s="22"/>
      <c r="S58" s="22"/>
    </row>
    <row r="59" spans="18:19">
      <c r="R59" s="22"/>
      <c r="S59" s="22"/>
    </row>
    <row r="60" spans="18:19">
      <c r="R60" s="22"/>
      <c r="S60" s="22"/>
    </row>
    <row r="61" spans="18:19">
      <c r="R61" s="22"/>
      <c r="S61" s="22"/>
    </row>
    <row r="62" spans="18:19">
      <c r="R62" s="22"/>
      <c r="S62" s="22"/>
    </row>
    <row r="63" spans="18:19">
      <c r="R63" s="22"/>
      <c r="S63" s="22"/>
    </row>
    <row r="64" spans="18:19">
      <c r="R64" s="22"/>
      <c r="S64" s="22"/>
    </row>
    <row r="65" spans="18:19">
      <c r="R65" s="22"/>
      <c r="S65" s="22"/>
    </row>
    <row r="66" spans="18:19">
      <c r="R66" s="22"/>
      <c r="S66" s="22"/>
    </row>
    <row r="67" spans="18:19">
      <c r="R67" s="22"/>
      <c r="S67" s="22"/>
    </row>
    <row r="68" spans="18:19">
      <c r="R68" s="22"/>
      <c r="S68" s="22"/>
    </row>
    <row r="69" spans="18:19">
      <c r="R69" s="22"/>
      <c r="S69" s="22"/>
    </row>
    <row r="70" spans="18:19">
      <c r="R70" s="22"/>
      <c r="S70" s="22"/>
    </row>
    <row r="71" spans="18:19">
      <c r="R71" s="22"/>
      <c r="S71" s="22"/>
    </row>
    <row r="72" spans="18:19">
      <c r="R72" s="22"/>
      <c r="S72" s="22"/>
    </row>
    <row r="73" spans="18:19">
      <c r="R73" s="22"/>
      <c r="S73" s="22"/>
    </row>
    <row r="74" spans="18:19">
      <c r="R74" s="22"/>
      <c r="S74" s="22"/>
    </row>
    <row r="75" spans="18:19">
      <c r="R75" s="22"/>
      <c r="S75" s="22"/>
    </row>
    <row r="76" spans="18:19">
      <c r="R76" s="22"/>
      <c r="S76" s="22"/>
    </row>
    <row r="77" spans="18:19">
      <c r="R77" s="22"/>
      <c r="S77" s="22"/>
    </row>
    <row r="78" spans="18:19">
      <c r="R78" s="22"/>
      <c r="S78" s="22"/>
    </row>
    <row r="79" spans="18:19">
      <c r="R79" s="22"/>
      <c r="S79" s="22"/>
    </row>
    <row r="80" spans="18:19">
      <c r="R80" s="22"/>
      <c r="S80" s="22"/>
    </row>
    <row r="81" spans="18:19">
      <c r="R81" s="22"/>
      <c r="S81" s="22"/>
    </row>
    <row r="82" spans="18:19">
      <c r="R82" s="22"/>
      <c r="S82" s="22"/>
    </row>
    <row r="83" spans="18:19">
      <c r="R83" s="22"/>
      <c r="S83" s="22"/>
    </row>
    <row r="84" spans="18:19">
      <c r="R84" s="22"/>
      <c r="S84" s="22"/>
    </row>
    <row r="85" spans="18:19">
      <c r="R85" s="22"/>
      <c r="S85" s="22"/>
    </row>
    <row r="86" spans="18:19">
      <c r="R86" s="22"/>
      <c r="S86" s="22"/>
    </row>
    <row r="87" spans="18:19">
      <c r="R87" s="22"/>
      <c r="S87" s="22"/>
    </row>
    <row r="88" spans="18:19">
      <c r="R88" s="22"/>
      <c r="S88" s="22"/>
    </row>
    <row r="89" spans="18:19">
      <c r="R89" s="22"/>
      <c r="S89" s="22"/>
    </row>
    <row r="90" spans="18:19">
      <c r="R90" s="22"/>
      <c r="S90" s="22"/>
    </row>
    <row r="91" spans="18:19">
      <c r="R91" s="22"/>
      <c r="S91" s="22"/>
    </row>
    <row r="92" spans="18:19">
      <c r="R92" s="22"/>
      <c r="S92" s="22"/>
    </row>
    <row r="93" spans="18:19">
      <c r="R93" s="22"/>
      <c r="S93" s="22"/>
    </row>
    <row r="94" spans="18:19">
      <c r="R94" s="22"/>
      <c r="S94" s="22"/>
    </row>
    <row r="95" spans="18:19">
      <c r="R95" s="22"/>
      <c r="S95" s="22"/>
    </row>
    <row r="96" spans="18:19">
      <c r="R96" s="22"/>
      <c r="S96" s="22"/>
    </row>
    <row r="97" spans="18:19">
      <c r="R97" s="22"/>
      <c r="S97" s="22"/>
    </row>
    <row r="98" spans="18:19">
      <c r="R98" s="22"/>
      <c r="S98" s="22"/>
    </row>
    <row r="99" spans="18:19">
      <c r="R99" s="22"/>
      <c r="S99" s="22"/>
    </row>
    <row r="100" spans="18:19">
      <c r="R100" s="22"/>
      <c r="S100" s="22"/>
    </row>
    <row r="101" spans="18:19">
      <c r="R101" s="22"/>
      <c r="S101" s="22"/>
    </row>
    <row r="102" spans="18:19">
      <c r="R102" s="22"/>
      <c r="S102" s="22"/>
    </row>
    <row r="103" spans="18:19">
      <c r="R103" s="22"/>
      <c r="S103" s="22"/>
    </row>
    <row r="104" spans="18:19">
      <c r="R104" s="22"/>
      <c r="S104" s="22"/>
    </row>
    <row r="105" spans="18:19">
      <c r="R105" s="22"/>
      <c r="S105" s="22"/>
    </row>
    <row r="106" spans="18:19">
      <c r="R106" s="22"/>
      <c r="S106" s="22"/>
    </row>
    <row r="107" spans="18:19">
      <c r="R107" s="22"/>
      <c r="S107" s="22"/>
    </row>
    <row r="108" spans="18:19">
      <c r="R108" s="22"/>
      <c r="S108" s="22"/>
    </row>
    <row r="109" spans="18:19">
      <c r="R109" s="22"/>
      <c r="S109" s="22"/>
    </row>
    <row r="110" spans="18:19">
      <c r="R110" s="22"/>
      <c r="S110" s="22"/>
    </row>
    <row r="111" spans="18:19">
      <c r="R111" s="22"/>
      <c r="S111" s="22"/>
    </row>
    <row r="112" spans="18:19">
      <c r="R112" s="22"/>
      <c r="S112" s="22"/>
    </row>
    <row r="113" spans="18:19">
      <c r="R113" s="22"/>
      <c r="S113" s="22"/>
    </row>
    <row r="114" spans="18:19">
      <c r="R114" s="22"/>
      <c r="S114" s="22"/>
    </row>
    <row r="115" spans="18:19">
      <c r="R115" s="22"/>
      <c r="S115" s="22"/>
    </row>
    <row r="116" spans="18:19">
      <c r="R116" s="22"/>
      <c r="S116" s="22"/>
    </row>
    <row r="117" spans="18:19">
      <c r="R117" s="22"/>
      <c r="S117" s="22"/>
    </row>
    <row r="118" spans="18:19">
      <c r="R118" s="22"/>
      <c r="S118" s="22"/>
    </row>
    <row r="119" spans="18:19">
      <c r="R119" s="22"/>
      <c r="S119" s="22"/>
    </row>
    <row r="120" spans="18:19">
      <c r="R120" s="22"/>
      <c r="S120" s="22"/>
    </row>
    <row r="121" spans="18:19">
      <c r="R121" s="22"/>
      <c r="S121" s="22"/>
    </row>
    <row r="122" spans="18:19">
      <c r="R122" s="22"/>
      <c r="S122" s="22"/>
    </row>
    <row r="123" spans="18:19">
      <c r="R123" s="22"/>
      <c r="S123" s="22"/>
    </row>
    <row r="124" spans="18:19">
      <c r="R124" s="22"/>
      <c r="S124" s="22"/>
    </row>
    <row r="125" spans="18:19">
      <c r="R125" s="22"/>
      <c r="S125" s="22"/>
    </row>
    <row r="126" spans="18:19">
      <c r="R126" s="22"/>
      <c r="S126" s="22"/>
    </row>
    <row r="127" spans="18:19">
      <c r="R127" s="22"/>
      <c r="S127" s="22"/>
    </row>
    <row r="128" spans="18:19">
      <c r="R128" s="22"/>
      <c r="S128" s="22"/>
    </row>
    <row r="129" spans="18:19">
      <c r="R129" s="22"/>
      <c r="S129" s="22"/>
    </row>
    <row r="130" spans="18:19">
      <c r="R130" s="22"/>
      <c r="S130" s="22"/>
    </row>
    <row r="131" spans="18:19">
      <c r="R131" s="22"/>
      <c r="S131" s="22"/>
    </row>
    <row r="132" spans="18:19">
      <c r="R132" s="22"/>
      <c r="S132" s="22"/>
    </row>
    <row r="133" spans="18:19">
      <c r="R133" s="22"/>
      <c r="S133" s="22"/>
    </row>
    <row r="134" spans="18:19">
      <c r="R134" s="22"/>
      <c r="S134" s="22"/>
    </row>
    <row r="135" spans="18:19">
      <c r="R135" s="22"/>
      <c r="S135" s="22"/>
    </row>
    <row r="136" spans="18:19">
      <c r="R136" s="22"/>
      <c r="S136" s="22"/>
    </row>
    <row r="137" spans="18:19">
      <c r="R137" s="22"/>
      <c r="S137" s="22"/>
    </row>
    <row r="138" spans="18:19">
      <c r="R138" s="22"/>
      <c r="S138" s="22"/>
    </row>
    <row r="139" spans="18:19">
      <c r="R139" s="22"/>
      <c r="S139" s="22"/>
    </row>
    <row r="140" spans="18:19">
      <c r="R140" s="22"/>
      <c r="S140" s="22"/>
    </row>
    <row r="141" spans="18:19">
      <c r="R141" s="22"/>
      <c r="S141" s="22"/>
    </row>
    <row r="142" spans="18:19">
      <c r="R142" s="22"/>
      <c r="S142" s="22"/>
    </row>
    <row r="143" spans="18:19">
      <c r="R143" s="22"/>
      <c r="S143" s="22"/>
    </row>
    <row r="144" spans="18:19">
      <c r="R144" s="22"/>
      <c r="S144" s="22"/>
    </row>
    <row r="145" spans="18:19">
      <c r="R145" s="22"/>
      <c r="S145" s="22"/>
    </row>
  </sheetData>
  <mergeCells count="38">
    <mergeCell ref="A14:C14"/>
    <mergeCell ref="D14:K14"/>
    <mergeCell ref="A15:C15"/>
    <mergeCell ref="D15:K15"/>
    <mergeCell ref="A16:C16"/>
    <mergeCell ref="I16:K16"/>
    <mergeCell ref="A10:C10"/>
    <mergeCell ref="D10:K10"/>
    <mergeCell ref="B2:Q2"/>
    <mergeCell ref="A6:C6"/>
    <mergeCell ref="D6:K6"/>
    <mergeCell ref="N6:Q6"/>
    <mergeCell ref="A8:C8"/>
    <mergeCell ref="D8:E8"/>
    <mergeCell ref="G8:H8"/>
    <mergeCell ref="I8:K8"/>
    <mergeCell ref="A7:C7"/>
    <mergeCell ref="D7:E7"/>
    <mergeCell ref="G7:H7"/>
    <mergeCell ref="I7:K7"/>
    <mergeCell ref="N4:Q4"/>
    <mergeCell ref="A9:K9"/>
    <mergeCell ref="A19:C19"/>
    <mergeCell ref="E19:G19"/>
    <mergeCell ref="H19:J19"/>
    <mergeCell ref="A11:C11"/>
    <mergeCell ref="D11:K11"/>
    <mergeCell ref="A12:C12"/>
    <mergeCell ref="D12:K12"/>
    <mergeCell ref="A13:C13"/>
    <mergeCell ref="I13:K13"/>
    <mergeCell ref="A18:C18"/>
    <mergeCell ref="D18:E18"/>
    <mergeCell ref="G18:K18"/>
    <mergeCell ref="A17:C17"/>
    <mergeCell ref="D17:E17"/>
    <mergeCell ref="G17:H17"/>
    <mergeCell ref="I17:K17"/>
  </mergeCells>
  <printOptions horizontalCentered="1"/>
  <pageMargins left="0.59055118110236227" right="0.59055118110236227" top="0.59055118110236227" bottom="0.47244094488188981" header="0.59055118110236227" footer="0.27559055118110237"/>
  <pageSetup paperSize="9" scale="85" orientation="landscape" r:id="rId1"/>
  <headerFooter alignWithMargins="0">
    <oddFooter>&amp;L&amp;"Arial"&amp;5 Sygnatura: 10010075109081219002 
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KB_05</vt:lpstr>
      <vt:lpstr>KB_05!Obszar_wydruku</vt:lpstr>
      <vt:lpstr>KB_05!Tytuły_wydruku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mklimek</cp:lastModifiedBy>
  <cp:lastPrinted>2010-12-17T10:36:59Z</cp:lastPrinted>
  <dcterms:created xsi:type="dcterms:W3CDTF">2009-12-18T10:15:16Z</dcterms:created>
  <dcterms:modified xsi:type="dcterms:W3CDTF">2011-01-03T08:50:36Z</dcterms:modified>
</cp:coreProperties>
</file>