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szacowanie\"/>
    </mc:Choice>
  </mc:AlternateContent>
  <bookViews>
    <workbookView xWindow="240" yWindow="105" windowWidth="20730" windowHeight="9975"/>
  </bookViews>
  <sheets>
    <sheet name="zał.7" sheetId="9" r:id="rId1"/>
  </sheets>
  <calcPr calcId="152511"/>
</workbook>
</file>

<file path=xl/calcChain.xml><?xml version="1.0" encoding="utf-8"?>
<calcChain xmlns="http://schemas.openxmlformats.org/spreadsheetml/2006/main">
  <c r="I29" i="9" l="1"/>
  <c r="I17" i="9"/>
  <c r="I18" i="9"/>
  <c r="I19" i="9"/>
  <c r="I20" i="9"/>
  <c r="I21" i="9"/>
  <c r="I22" i="9"/>
  <c r="I23" i="9"/>
  <c r="I24" i="9"/>
  <c r="I25" i="9"/>
  <c r="I26" i="9"/>
  <c r="I27" i="9"/>
  <c r="I28" i="9"/>
  <c r="I16" i="9"/>
  <c r="H29" i="9"/>
  <c r="H17" i="9"/>
  <c r="H18" i="9"/>
  <c r="H19" i="9"/>
  <c r="H20" i="9"/>
  <c r="H21" i="9"/>
  <c r="H22" i="9"/>
  <c r="H23" i="9"/>
  <c r="H24" i="9"/>
  <c r="H25" i="9"/>
  <c r="H26" i="9"/>
  <c r="H27" i="9"/>
  <c r="H28" i="9"/>
  <c r="F29" i="9"/>
  <c r="F17" i="9"/>
  <c r="F18" i="9"/>
  <c r="F19" i="9"/>
  <c r="F20" i="9"/>
  <c r="F21" i="9"/>
  <c r="F22" i="9"/>
  <c r="F23" i="9"/>
  <c r="F24" i="9"/>
  <c r="F25" i="9"/>
  <c r="F26" i="9"/>
  <c r="F27" i="9"/>
  <c r="F28" i="9"/>
  <c r="F16" i="9"/>
  <c r="H16" i="9" l="1"/>
  <c r="C33" i="9" l="1"/>
</calcChain>
</file>

<file path=xl/sharedStrings.xml><?xml version="1.0" encoding="utf-8"?>
<sst xmlns="http://schemas.openxmlformats.org/spreadsheetml/2006/main" count="46" uniqueCount="34">
  <si>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</si>
  <si>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</si>
  <si>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</si>
  <si>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</si>
  <si>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</si>
  <si>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</si>
  <si>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</si>
  <si>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</si>
  <si>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</si>
  <si>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</si>
  <si>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</si>
  <si>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</si>
  <si>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</si>
  <si>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</si>
  <si>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</si>
  <si>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</si>
  <si>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</si>
  <si>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</si>
  <si>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brokół zamrożony - różyczki (1500 g)</t>
  </si>
  <si>
    <t>marchew zamrożona - kostka (2500 g)</t>
  </si>
  <si>
    <t>truskawki zamrożone (2500 g)</t>
  </si>
  <si>
    <t>warzywa 7 składnikowe - zamrożone  (2000 g)</t>
  </si>
  <si>
    <t>kg</t>
  </si>
  <si>
    <t>jagody zamrożone (2500 g)</t>
  </si>
  <si>
    <t>groszek zielony zamrożony (2500 g)</t>
  </si>
  <si>
    <t>Dostawa warzyw mrożonych (CVP 15331170-8) oraz owoców przetworzonych                                                           (CVP 15332100-5) w okresie od 01.09.2015 r. do 31.08.2016 r.</t>
  </si>
  <si>
    <t>fasolka szparagowa zielona, zamrożona  pak. po 2500 g</t>
  </si>
  <si>
    <t>kalafior zamrożony - różyczki pok po 2000 g</t>
  </si>
  <si>
    <t>kompot z czarnej porzeczki - zamrożony (2500 g)</t>
  </si>
  <si>
    <t>kompot owocowy - wieloskładnikowy,  zamrożony pak po 2500 g</t>
  </si>
  <si>
    <t>kompot z wiśni bez pestek - zamrożony po 2500 g</t>
  </si>
  <si>
    <t>warzywa 3 składnikowe zamrożone (brokuł, kalafior, marchew) (2000 g)</t>
  </si>
  <si>
    <t>maliny mrożone (2500 g)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</si>
  <si>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06-ZP/PP32/2015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</si>
</sst>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9" fontId="3" fillId="0" borderId="2" xfId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abSelected="1" topLeftCell="A2" zoomScale="115" zoomScaleNormal="115" workbookViewId="0">
      <selection activeCell="K26" sqref="K26"/>
    </sheetView>
  </sheetViews>
  <sheetFormatPr defaultRowHeight="15" x14ac:dyDescent="0.25"/>
  <cols>
    <col min="1" max="1" width="5.7109375" style="20" customWidth="1"/>
    <col min="2" max="2" width="28.140625" style="20" customWidth="1"/>
    <col min="3" max="3" width="7.140625" style="20" customWidth="1"/>
    <col min="4" max="4" width="6.7109375" style="20" customWidth="1"/>
    <col min="5" max="5" width="10.140625" style="20" bestFit="1" customWidth="1"/>
    <col min="6" max="6" width="10.28515625" style="20" customWidth="1"/>
    <col min="7" max="7" width="7.28515625" style="20" customWidth="1"/>
    <col min="8" max="8" width="10.5703125" style="20" customWidth="1"/>
    <col min="9" max="9" width="13" style="20" customWidth="1"/>
    <col min="10" max="16384" width="9.140625" style="20"/>
  </cols>
  <sheetData>
    <row r="4" spans="1:9" x14ac:dyDescent="0.25">
      <c r="B4" s="21"/>
    </row>
    <row r="5" spans="1:9" x14ac:dyDescent="0.25">
      <c r="B5" s="22" t="s">
        <v>15</v>
      </c>
    </row>
    <row r="6" spans="1:9" x14ac:dyDescent="0.25">
      <c r="B6" s="22"/>
    </row>
    <row r="7" spans="1:9" x14ac:dyDescent="0.25">
      <c r="B7" s="22"/>
    </row>
    <row r="8" spans="1:9" ht="15.75" x14ac:dyDescent="0.25">
      <c r="A8" s="23" t="s">
        <v>33</v>
      </c>
      <c r="B8" s="23"/>
      <c r="C8" s="24"/>
      <c r="D8" s="24"/>
      <c r="E8" s="24"/>
      <c r="F8" s="24" t="s">
        <v>9</v>
      </c>
      <c r="G8" s="24"/>
      <c r="H8" s="25" t="s">
        <v>17</v>
      </c>
      <c r="I8" s="26"/>
    </row>
    <row r="9" spans="1:9" ht="15.75" thickBot="1" x14ac:dyDescent="0.3"/>
    <row r="10" spans="1:9" ht="41.25" customHeight="1" thickBot="1" x14ac:dyDescent="0.3">
      <c r="A10" s="27" t="s">
        <v>16</v>
      </c>
      <c r="B10" s="28"/>
      <c r="C10" s="28"/>
      <c r="D10" s="28"/>
      <c r="E10" s="28"/>
      <c r="F10" s="28"/>
      <c r="G10" s="28"/>
      <c r="H10" s="28"/>
      <c r="I10" s="29"/>
    </row>
    <row r="11" spans="1:9" ht="23.25" customHeight="1" thickBot="1" x14ac:dyDescent="0.3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8" customHeight="1" x14ac:dyDescent="0.25">
      <c r="A12" s="12" t="s">
        <v>25</v>
      </c>
      <c r="B12" s="13"/>
      <c r="C12" s="13"/>
      <c r="D12" s="13"/>
      <c r="E12" s="13"/>
      <c r="F12" s="13"/>
      <c r="G12" s="13"/>
      <c r="H12" s="13"/>
      <c r="I12" s="14"/>
    </row>
    <row r="13" spans="1:9" ht="22.5" customHeight="1" thickBot="1" x14ac:dyDescent="0.3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50.25" customHeight="1" thickBot="1" x14ac:dyDescent="0.3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4" t="s">
        <v>10</v>
      </c>
      <c r="I14" s="3" t="s">
        <v>7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48" thickBot="1" x14ac:dyDescent="0.3">
      <c r="A16" s="31">
        <v>1</v>
      </c>
      <c r="B16" s="32" t="s">
        <v>29</v>
      </c>
      <c r="C16" s="33" t="s">
        <v>22</v>
      </c>
      <c r="D16" s="34">
        <v>240</v>
      </c>
      <c r="E16" s="43"/>
      <c r="F16" s="44">
        <f>D16*E16</f>
        <v>0</v>
      </c>
      <c r="G16" s="7"/>
      <c r="H16" s="35">
        <f t="shared" ref="H16:H29" si="0">ROUND(F16*G16,2)</f>
        <v>0</v>
      </c>
      <c r="I16" s="35">
        <f>F16+H16</f>
        <v>0</v>
      </c>
    </row>
    <row r="17" spans="1:9" ht="16.5" thickBot="1" x14ac:dyDescent="0.3">
      <c r="A17" s="31">
        <v>2</v>
      </c>
      <c r="B17" s="32" t="s">
        <v>23</v>
      </c>
      <c r="C17" s="33" t="s">
        <v>22</v>
      </c>
      <c r="D17" s="34">
        <v>5</v>
      </c>
      <c r="E17" s="43"/>
      <c r="F17" s="44">
        <f t="shared" ref="F17:F28" si="1">D17*E17</f>
        <v>0</v>
      </c>
      <c r="G17" s="7"/>
      <c r="H17" s="35">
        <f t="shared" si="0"/>
        <v>0</v>
      </c>
      <c r="I17" s="35">
        <f t="shared" ref="I17:I28" si="2">F17+H17</f>
        <v>0</v>
      </c>
    </row>
    <row r="18" spans="1:9" ht="16.5" thickBot="1" x14ac:dyDescent="0.3">
      <c r="A18" s="31">
        <v>3</v>
      </c>
      <c r="B18" s="32" t="s">
        <v>32</v>
      </c>
      <c r="C18" s="33" t="s">
        <v>22</v>
      </c>
      <c r="D18" s="34">
        <v>10</v>
      </c>
      <c r="E18" s="43"/>
      <c r="F18" s="44">
        <f t="shared" si="1"/>
        <v>0</v>
      </c>
      <c r="G18" s="7"/>
      <c r="H18" s="35">
        <f t="shared" si="0"/>
        <v>0</v>
      </c>
      <c r="I18" s="35">
        <f t="shared" si="2"/>
        <v>0</v>
      </c>
    </row>
    <row r="19" spans="1:9" ht="16.5" thickBot="1" x14ac:dyDescent="0.3">
      <c r="A19" s="31">
        <v>4</v>
      </c>
      <c r="B19" s="32" t="s">
        <v>20</v>
      </c>
      <c r="C19" s="33" t="s">
        <v>22</v>
      </c>
      <c r="D19" s="34">
        <v>73</v>
      </c>
      <c r="E19" s="43"/>
      <c r="F19" s="44">
        <f t="shared" si="1"/>
        <v>0</v>
      </c>
      <c r="G19" s="7"/>
      <c r="H19" s="35">
        <f t="shared" si="0"/>
        <v>0</v>
      </c>
      <c r="I19" s="35">
        <f t="shared" si="2"/>
        <v>0</v>
      </c>
    </row>
    <row r="20" spans="1:9" ht="32.25" thickBot="1" x14ac:dyDescent="0.3">
      <c r="A20" s="31">
        <v>5</v>
      </c>
      <c r="B20" s="32" t="s">
        <v>30</v>
      </c>
      <c r="C20" s="33" t="s">
        <v>22</v>
      </c>
      <c r="D20" s="34">
        <v>87</v>
      </c>
      <c r="E20" s="43"/>
      <c r="F20" s="44">
        <f t="shared" si="1"/>
        <v>0</v>
      </c>
      <c r="G20" s="7"/>
      <c r="H20" s="35">
        <f t="shared" si="0"/>
        <v>0</v>
      </c>
      <c r="I20" s="35">
        <f t="shared" si="2"/>
        <v>0</v>
      </c>
    </row>
    <row r="21" spans="1:9" ht="32.25" thickBot="1" x14ac:dyDescent="0.3">
      <c r="A21" s="31">
        <v>6</v>
      </c>
      <c r="B21" s="32" t="s">
        <v>28</v>
      </c>
      <c r="C21" s="33" t="s">
        <v>22</v>
      </c>
      <c r="D21" s="34">
        <v>90</v>
      </c>
      <c r="E21" s="43"/>
      <c r="F21" s="44">
        <f t="shared" si="1"/>
        <v>0</v>
      </c>
      <c r="G21" s="7"/>
      <c r="H21" s="35">
        <f t="shared" si="0"/>
        <v>0</v>
      </c>
      <c r="I21" s="35">
        <f t="shared" si="2"/>
        <v>0</v>
      </c>
    </row>
    <row r="22" spans="1:9" ht="32.25" thickBot="1" x14ac:dyDescent="0.3">
      <c r="A22" s="31">
        <v>7</v>
      </c>
      <c r="B22" s="32" t="s">
        <v>27</v>
      </c>
      <c r="C22" s="33" t="s">
        <v>22</v>
      </c>
      <c r="D22" s="34">
        <v>100</v>
      </c>
      <c r="E22" s="43"/>
      <c r="F22" s="44">
        <f t="shared" si="1"/>
        <v>0</v>
      </c>
      <c r="G22" s="7"/>
      <c r="H22" s="35">
        <f t="shared" si="0"/>
        <v>0</v>
      </c>
      <c r="I22" s="35">
        <f t="shared" si="2"/>
        <v>0</v>
      </c>
    </row>
    <row r="23" spans="1:9" ht="32.25" thickBot="1" x14ac:dyDescent="0.3">
      <c r="A23" s="31">
        <v>8</v>
      </c>
      <c r="B23" s="32" t="s">
        <v>18</v>
      </c>
      <c r="C23" s="33" t="s">
        <v>22</v>
      </c>
      <c r="D23" s="34">
        <v>200</v>
      </c>
      <c r="E23" s="43"/>
      <c r="F23" s="44">
        <f t="shared" si="1"/>
        <v>0</v>
      </c>
      <c r="G23" s="7"/>
      <c r="H23" s="35">
        <f t="shared" si="0"/>
        <v>0</v>
      </c>
      <c r="I23" s="35">
        <f t="shared" si="2"/>
        <v>0</v>
      </c>
    </row>
    <row r="24" spans="1:9" ht="32.25" thickBot="1" x14ac:dyDescent="0.3">
      <c r="A24" s="31">
        <v>9</v>
      </c>
      <c r="B24" s="32" t="s">
        <v>24</v>
      </c>
      <c r="C24" s="33" t="s">
        <v>22</v>
      </c>
      <c r="D24" s="34">
        <v>10</v>
      </c>
      <c r="E24" s="43"/>
      <c r="F24" s="44">
        <f t="shared" si="1"/>
        <v>0</v>
      </c>
      <c r="G24" s="7"/>
      <c r="H24" s="35">
        <f t="shared" si="0"/>
        <v>0</v>
      </c>
      <c r="I24" s="35">
        <f t="shared" si="2"/>
        <v>0</v>
      </c>
    </row>
    <row r="25" spans="1:9" ht="32.25" thickBot="1" x14ac:dyDescent="0.3">
      <c r="A25" s="31">
        <v>10</v>
      </c>
      <c r="B25" s="32" t="s">
        <v>19</v>
      </c>
      <c r="C25" s="33" t="s">
        <v>22</v>
      </c>
      <c r="D25" s="34">
        <v>71</v>
      </c>
      <c r="E25" s="43"/>
      <c r="F25" s="44">
        <f t="shared" si="1"/>
        <v>0</v>
      </c>
      <c r="G25" s="7"/>
      <c r="H25" s="35">
        <f t="shared" si="0"/>
        <v>0</v>
      </c>
      <c r="I25" s="35">
        <f t="shared" si="2"/>
        <v>0</v>
      </c>
    </row>
    <row r="26" spans="1:9" ht="32.25" thickBot="1" x14ac:dyDescent="0.3">
      <c r="A26" s="31">
        <v>11</v>
      </c>
      <c r="B26" s="32" t="s">
        <v>21</v>
      </c>
      <c r="C26" s="33" t="s">
        <v>22</v>
      </c>
      <c r="D26" s="34">
        <v>44</v>
      </c>
      <c r="E26" s="43"/>
      <c r="F26" s="44">
        <f t="shared" si="1"/>
        <v>0</v>
      </c>
      <c r="G26" s="7"/>
      <c r="H26" s="35">
        <f t="shared" si="0"/>
        <v>0</v>
      </c>
      <c r="I26" s="35">
        <f t="shared" si="2"/>
        <v>0</v>
      </c>
    </row>
    <row r="27" spans="1:9" ht="48" thickBot="1" x14ac:dyDescent="0.3">
      <c r="A27" s="31">
        <v>12</v>
      </c>
      <c r="B27" s="32" t="s">
        <v>31</v>
      </c>
      <c r="C27" s="33" t="s">
        <v>22</v>
      </c>
      <c r="D27" s="34">
        <v>40</v>
      </c>
      <c r="E27" s="43"/>
      <c r="F27" s="44">
        <f t="shared" si="1"/>
        <v>0</v>
      </c>
      <c r="G27" s="7"/>
      <c r="H27" s="35">
        <f t="shared" si="0"/>
        <v>0</v>
      </c>
      <c r="I27" s="35">
        <f t="shared" si="2"/>
        <v>0</v>
      </c>
    </row>
    <row r="28" spans="1:9" ht="32.25" thickBot="1" x14ac:dyDescent="0.3">
      <c r="A28" s="31">
        <v>13</v>
      </c>
      <c r="B28" s="32" t="s">
        <v>26</v>
      </c>
      <c r="C28" s="33" t="s">
        <v>22</v>
      </c>
      <c r="D28" s="34">
        <v>40</v>
      </c>
      <c r="E28" s="43"/>
      <c r="F28" s="44">
        <f t="shared" si="1"/>
        <v>0</v>
      </c>
      <c r="G28" s="7"/>
      <c r="H28" s="35">
        <f t="shared" si="0"/>
        <v>0</v>
      </c>
      <c r="I28" s="35">
        <f t="shared" si="2"/>
        <v>0</v>
      </c>
    </row>
    <row r="29" spans="1:9" ht="25.5" customHeight="1" thickBot="1" x14ac:dyDescent="0.3">
      <c r="A29" s="36"/>
      <c r="B29" s="36" t="s">
        <v>8</v>
      </c>
      <c r="C29" s="36"/>
      <c r="D29" s="36"/>
      <c r="E29" s="37"/>
      <c r="F29" s="38">
        <f>SUM(F16:F28)</f>
        <v>0</v>
      </c>
      <c r="G29" s="7"/>
      <c r="H29" s="35">
        <f>ROUND(F29*G29,2)</f>
        <v>0</v>
      </c>
      <c r="I29" s="38">
        <f>SUM(I16:I28)</f>
        <v>0</v>
      </c>
    </row>
    <row r="30" spans="1:9" ht="15.75" x14ac:dyDescent="0.25">
      <c r="E30" s="39"/>
    </row>
    <row r="31" spans="1:9" ht="23.25" customHeight="1" x14ac:dyDescent="0.25"/>
    <row r="32" spans="1:9" ht="17.100000000000001" customHeight="1" x14ac:dyDescent="0.25">
      <c r="A32" s="5"/>
      <c r="B32" s="6"/>
      <c r="C32" s="18"/>
      <c r="D32" s="18"/>
      <c r="E32" s="5"/>
      <c r="F32" s="19" t="s">
        <v>12</v>
      </c>
      <c r="G32" s="19"/>
      <c r="H32" s="19"/>
      <c r="I32" s="19"/>
    </row>
    <row r="33" spans="1:9" ht="17.100000000000001" customHeight="1" x14ac:dyDescent="0.25">
      <c r="A33" s="5"/>
      <c r="B33" s="6" t="s">
        <v>11</v>
      </c>
      <c r="C33" s="8">
        <f>I29</f>
        <v>0</v>
      </c>
      <c r="D33" s="8"/>
      <c r="E33" s="5"/>
      <c r="F33" s="9"/>
      <c r="G33" s="9"/>
      <c r="H33" s="9"/>
      <c r="I33" s="9"/>
    </row>
    <row r="34" spans="1:9" ht="17.100000000000001" customHeight="1" x14ac:dyDescent="0.25">
      <c r="A34" s="5"/>
      <c r="B34" s="6"/>
      <c r="C34" s="10"/>
      <c r="D34" s="10"/>
      <c r="E34" s="5"/>
      <c r="F34" s="11"/>
      <c r="G34" s="11"/>
      <c r="H34" s="11"/>
      <c r="I34" s="11"/>
    </row>
    <row r="38" spans="1:9" x14ac:dyDescent="0.25">
      <c r="B38" s="40" t="s">
        <v>13</v>
      </c>
      <c r="C38" s="41"/>
      <c r="D38" s="41"/>
      <c r="E38" s="41"/>
      <c r="F38" s="42" t="s">
        <v>14</v>
      </c>
      <c r="G38" s="42"/>
      <c r="H38" s="42"/>
      <c r="I38" s="42"/>
    </row>
  </sheetData>
  <sheetProtection formatCells="0" formatColumns="0" formatRows="0" insertColumns="0" insertRows="0" insertHyperlinks="0" deleteColumns="0" deleteRows="0" sort="0" autoFilter="0" pivotTables="0"/>
  <mergeCells count="11">
    <mergeCell ref="A8:B8"/>
    <mergeCell ref="H8:I8"/>
    <mergeCell ref="A10:I10"/>
    <mergeCell ref="A12:I13"/>
    <mergeCell ref="C32:D32"/>
    <mergeCell ref="F32:I32"/>
    <mergeCell ref="C33:D33"/>
    <mergeCell ref="F33:I33"/>
    <mergeCell ref="C34:D34"/>
    <mergeCell ref="F34:I34"/>
    <mergeCell ref="F38:I38"/>
  </mergeCells>
  <pageMargins left="0.23622047244094491" right="0.23622047244094491" top="0.2755905511811023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2014-08-01T12:20:45Z</cp:lastPrinted>
  <dcterms:created xsi:type="dcterms:W3CDTF">2014-01-07T20:55:25Z</dcterms:created>
  <dcterms:modified xsi:type="dcterms:W3CDTF">2015-07-02T19:38:08Z</dcterms:modified>
</cp:coreProperties>
</file>